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ni\OneDrive\ARGeorgia Docs\Blue Ridge 2018\"/>
    </mc:Choice>
  </mc:AlternateContent>
  <xr:revisionPtr revIDLastSave="0" documentId="13_ncr:1_{ACF713E5-AB48-4ADC-8EE6-B1BC25E5E7E3}" xr6:coauthVersionLast="34" xr6:coauthVersionMax="34" xr10:uidLastSave="{00000000-0000-0000-0000-000000000000}"/>
  <bookViews>
    <workbookView xWindow="480" yWindow="150" windowWidth="22995" windowHeight="9525" activeTab="1" xr2:uid="{00000000-000D-0000-FFFF-FFFF00000000}"/>
  </bookViews>
  <sheets>
    <sheet name="8 Hour Results" sheetId="2" r:id="rId1"/>
    <sheet name="24 Hour Results" sheetId="1" r:id="rId2"/>
  </sheets>
  <calcPr calcId="179017"/>
</workbook>
</file>

<file path=xl/calcChain.xml><?xml version="1.0" encoding="utf-8"?>
<calcChain xmlns="http://schemas.openxmlformats.org/spreadsheetml/2006/main">
  <c r="K8" i="1" l="1"/>
  <c r="K7" i="1"/>
  <c r="K13" i="1"/>
  <c r="K6" i="1"/>
  <c r="K22" i="1"/>
  <c r="K25" i="1"/>
  <c r="K19" i="1"/>
  <c r="K20" i="1"/>
  <c r="K18" i="1"/>
  <c r="K21" i="1"/>
  <c r="K11" i="1"/>
  <c r="K29" i="1"/>
  <c r="K17" i="1"/>
  <c r="K16" i="1"/>
  <c r="K14" i="1"/>
  <c r="K5" i="1"/>
  <c r="K24" i="1"/>
  <c r="K9" i="1"/>
  <c r="K10" i="1"/>
  <c r="K15" i="1"/>
  <c r="K12" i="1"/>
  <c r="K23" i="1"/>
  <c r="K26" i="1"/>
  <c r="K28" i="1"/>
  <c r="K27" i="1"/>
  <c r="G18" i="2" l="1"/>
  <c r="I24" i="2" l="1"/>
  <c r="I23" i="2"/>
  <c r="I5" i="2"/>
  <c r="I15" i="2"/>
  <c r="I37" i="2"/>
  <c r="I25" i="2"/>
  <c r="I19" i="2"/>
  <c r="I7" i="2"/>
  <c r="I11" i="2"/>
  <c r="I35" i="2"/>
  <c r="I28" i="2"/>
  <c r="I32" i="2"/>
  <c r="I8" i="2"/>
  <c r="I22" i="2"/>
  <c r="I27" i="2"/>
  <c r="I16" i="2"/>
  <c r="I36" i="2"/>
  <c r="I29" i="2"/>
  <c r="I13" i="2"/>
  <c r="I12" i="2"/>
  <c r="I18" i="2"/>
  <c r="I30" i="2"/>
  <c r="I33" i="2"/>
  <c r="I9" i="2"/>
  <c r="I38" i="2"/>
  <c r="I6" i="2"/>
  <c r="I10" i="2"/>
  <c r="I20" i="2"/>
  <c r="I31" i="2"/>
  <c r="I21" i="2"/>
  <c r="I34" i="2"/>
  <c r="I26" i="2"/>
  <c r="I17" i="2"/>
  <c r="I14" i="2"/>
</calcChain>
</file>

<file path=xl/sharedStrings.xml><?xml version="1.0" encoding="utf-8"?>
<sst xmlns="http://schemas.openxmlformats.org/spreadsheetml/2006/main" count="224" uniqueCount="107">
  <si>
    <t>Team Number</t>
  </si>
  <si>
    <t>Team Name</t>
  </si>
  <si>
    <t>Type</t>
  </si>
  <si>
    <t>Drummond Racing</t>
  </si>
  <si>
    <t>Off in the Woods</t>
  </si>
  <si>
    <t>Total Points</t>
  </si>
  <si>
    <t>End Time</t>
  </si>
  <si>
    <t>Total Time</t>
  </si>
  <si>
    <t>(# will clear out after subtotal time entered)</t>
  </si>
  <si>
    <t>Checkpoint Zero</t>
  </si>
  <si>
    <t>Open 3 Male</t>
  </si>
  <si>
    <t>Open 2 Male</t>
  </si>
  <si>
    <t>Open 4 Male</t>
  </si>
  <si>
    <t>PC 1</t>
  </si>
  <si>
    <t>PC 2</t>
  </si>
  <si>
    <t>PC 3</t>
  </si>
  <si>
    <t>PC 4</t>
  </si>
  <si>
    <t>PC 5</t>
  </si>
  <si>
    <t>Open 3 Female</t>
  </si>
  <si>
    <t>Taint So Bad</t>
  </si>
  <si>
    <t>Solo Female</t>
  </si>
  <si>
    <t>Penalty</t>
  </si>
  <si>
    <t>LionTuna1</t>
  </si>
  <si>
    <t>LionTuna2</t>
  </si>
  <si>
    <t>Squirrel Squad</t>
  </si>
  <si>
    <t xml:space="preserve">Coed 2 </t>
  </si>
  <si>
    <t>2 Dumb To Quit</t>
  </si>
  <si>
    <t>McAttack</t>
  </si>
  <si>
    <t>Green-Horns</t>
  </si>
  <si>
    <t>Chicken Duck Women Thing</t>
  </si>
  <si>
    <t>Team Dixon</t>
  </si>
  <si>
    <t>Solo Male</t>
  </si>
  <si>
    <t>The Wallingtons</t>
  </si>
  <si>
    <t>Searching for Doughnuts</t>
  </si>
  <si>
    <t>Open 2 Female</t>
  </si>
  <si>
    <t>Trail Monkeys</t>
  </si>
  <si>
    <t xml:space="preserve">Coed 3 </t>
  </si>
  <si>
    <t xml:space="preserve">Blue Balls of Destiny </t>
  </si>
  <si>
    <t>Earth Wind and Tired</t>
  </si>
  <si>
    <t>Team Fondue 2.0</t>
  </si>
  <si>
    <t>Emerson, Lake &amp; Pedal Harder</t>
  </si>
  <si>
    <t>Tuckered Out</t>
  </si>
  <si>
    <t>Ghetto Booty and the Three Bean Poles</t>
  </si>
  <si>
    <t>Coed 4</t>
  </si>
  <si>
    <t>Jerry and the Sendies</t>
  </si>
  <si>
    <t>Wybophia</t>
  </si>
  <si>
    <t>F-3 Paragon</t>
  </si>
  <si>
    <t>F-3 Kodiak</t>
  </si>
  <si>
    <t>F-3 Hurt Locker</t>
  </si>
  <si>
    <t>Brother from Another Mother</t>
  </si>
  <si>
    <t>Mountain Goat Adventures</t>
  </si>
  <si>
    <t>Solo Tardigrade</t>
  </si>
  <si>
    <t>Alonso</t>
  </si>
  <si>
    <t xml:space="preserve">The MG's </t>
  </si>
  <si>
    <t>M &amp; M 3</t>
  </si>
  <si>
    <t>Feel the Payne</t>
  </si>
  <si>
    <t xml:space="preserve">Team TBD </t>
  </si>
  <si>
    <t>One Man Wolfpack</t>
  </si>
  <si>
    <t>Solo</t>
  </si>
  <si>
    <t>That's a terrible idea! What time?</t>
  </si>
  <si>
    <t>Apogee18</t>
  </si>
  <si>
    <t>Dry Branch Paddle</t>
  </si>
  <si>
    <t>Dry Branch Trek</t>
  </si>
  <si>
    <t>Flat Creek Bike</t>
  </si>
  <si>
    <t>Flat Creek Trek</t>
  </si>
  <si>
    <t>From Kevin</t>
  </si>
  <si>
    <t>At Finish</t>
  </si>
  <si>
    <t xml:space="preserve">Not All Who Wander Are Lost </t>
  </si>
  <si>
    <t>Privateer Chattanooga</t>
  </si>
  <si>
    <t xml:space="preserve">Off the Grid Racing </t>
  </si>
  <si>
    <t>Open Male</t>
  </si>
  <si>
    <t>MRC/Main Nerve</t>
  </si>
  <si>
    <t>3 Bike Moms</t>
  </si>
  <si>
    <t>NCARS Solo</t>
  </si>
  <si>
    <t>CP Bound</t>
  </si>
  <si>
    <t>Navigo Ergo Sum</t>
  </si>
  <si>
    <t>Separate Checks</t>
  </si>
  <si>
    <t>Over the Mountain Coaching</t>
  </si>
  <si>
    <t>Team Bryte Byte</t>
  </si>
  <si>
    <t>Team SCS</t>
  </si>
  <si>
    <t>Got Lungs?</t>
  </si>
  <si>
    <t>Open 2</t>
  </si>
  <si>
    <t>Run Now Wine Later</t>
  </si>
  <si>
    <t>WTF</t>
  </si>
  <si>
    <t>Dis Oriented at Dawn</t>
  </si>
  <si>
    <t>Adventure Capitalists</t>
  </si>
  <si>
    <t>RoAR</t>
  </si>
  <si>
    <t>All Toenails Go To Heaven</t>
  </si>
  <si>
    <t>Tres Locos</t>
  </si>
  <si>
    <t>Mantis</t>
  </si>
  <si>
    <t>Super Frog</t>
  </si>
  <si>
    <t xml:space="preserve">Open 3 </t>
  </si>
  <si>
    <t>Dry Branch Bike</t>
  </si>
  <si>
    <t>dropped</t>
  </si>
  <si>
    <t>Type for Awards</t>
  </si>
  <si>
    <t>Coed</t>
  </si>
  <si>
    <t>Open</t>
  </si>
  <si>
    <t>24 Matrina Paddle</t>
  </si>
  <si>
    <t>Finish Time</t>
  </si>
  <si>
    <t>Credit Time</t>
  </si>
  <si>
    <t>40 min</t>
  </si>
  <si>
    <t>Dropped</t>
  </si>
  <si>
    <t>Comment</t>
  </si>
  <si>
    <t>didn’t come</t>
  </si>
  <si>
    <t>Type For Awards</t>
  </si>
  <si>
    <t xml:space="preserve">Open  Male </t>
  </si>
  <si>
    <t xml:space="preserve">Open 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</si>
</sst>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h:mm\ AM/PM;@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0" fontId="1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0" fontId="0" fillId="0" borderId="0" xfId="0" applyNumberFormat="1" applyFill="1"/>
    <xf numFmtId="164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18" fontId="0" fillId="0" borderId="0" xfId="0" applyNumberFormat="1" applyFont="1"/>
    <xf numFmtId="20" fontId="0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  <xf numFmtId="20" fontId="3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0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8" fontId="0" fillId="0" borderId="0" xfId="0" applyNumberFormat="1" applyFont="1" applyFill="1"/>
    <xf numFmtId="20" fontId="0" fillId="0" borderId="0" xfId="0" applyNumberFormat="1" applyFont="1" applyFill="1"/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18" fontId="0" fillId="0" borderId="0" xfId="0" applyNumberFormat="1" applyFill="1"/>
    <xf numFmtId="18" fontId="0" fillId="0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13" sqref="A13:XFD15"/>
    </sheetView>
  </sheetViews>
  <sheetFormatPr defaultRowHeight="15" x14ac:dyDescent="0.25"/>
  <cols>
    <col min="1" max="1" width="17" style="2" customWidth="1"/>
    <col min="2" max="2" width="36.42578125" bestFit="1" customWidth="1"/>
    <col min="3" max="4" width="15.140625" style="12" customWidth="1"/>
    <col min="5" max="8" width="17.28515625" style="13" customWidth="1"/>
    <col min="9" max="9" width="11.42578125" style="14" customWidth="1"/>
    <col min="10" max="10" width="12.140625" style="14" customWidth="1"/>
    <col min="11" max="11" width="10.28515625" style="14" customWidth="1"/>
  </cols>
  <sheetData>
    <row r="1" spans="1:14" s="1" customFormat="1" x14ac:dyDescent="0.25">
      <c r="A1" s="2"/>
      <c r="B1"/>
      <c r="C1" s="12"/>
      <c r="D1" s="12"/>
      <c r="E1" s="10"/>
      <c r="F1" s="10"/>
      <c r="G1" s="10" t="s">
        <v>65</v>
      </c>
      <c r="H1" s="10" t="s">
        <v>66</v>
      </c>
      <c r="N1" s="4"/>
    </row>
    <row r="2" spans="1:14" s="1" customFormat="1" x14ac:dyDescent="0.25">
      <c r="A2" s="2"/>
      <c r="B2"/>
      <c r="C2" s="12"/>
      <c r="D2" s="12"/>
      <c r="E2" s="10" t="s">
        <v>13</v>
      </c>
      <c r="F2" s="10" t="s">
        <v>13</v>
      </c>
      <c r="G2" s="10" t="s">
        <v>14</v>
      </c>
      <c r="H2" s="10" t="s">
        <v>15</v>
      </c>
      <c r="N2" s="4"/>
    </row>
    <row r="3" spans="1:14" s="1" customFormat="1" x14ac:dyDescent="0.25">
      <c r="A3" s="2"/>
      <c r="B3"/>
      <c r="C3" s="12"/>
      <c r="D3" s="12"/>
      <c r="E3" s="10"/>
      <c r="F3" s="10"/>
      <c r="G3" s="10"/>
      <c r="H3" s="10"/>
      <c r="N3" s="4"/>
    </row>
    <row r="4" spans="1:14" s="1" customFormat="1" x14ac:dyDescent="0.25">
      <c r="A4" s="3" t="s">
        <v>0</v>
      </c>
      <c r="B4" s="1" t="s">
        <v>1</v>
      </c>
      <c r="C4" s="3" t="s">
        <v>2</v>
      </c>
      <c r="D4" s="3" t="s">
        <v>94</v>
      </c>
      <c r="E4" s="10" t="s">
        <v>61</v>
      </c>
      <c r="F4" s="10" t="s">
        <v>62</v>
      </c>
      <c r="G4" s="10" t="s">
        <v>63</v>
      </c>
      <c r="H4" s="10" t="s">
        <v>64</v>
      </c>
      <c r="I4" s="1" t="s">
        <v>5</v>
      </c>
      <c r="J4" s="1" t="s">
        <v>6</v>
      </c>
      <c r="K4" s="1" t="s">
        <v>7</v>
      </c>
    </row>
    <row r="5" spans="1:14" x14ac:dyDescent="0.25">
      <c r="A5" s="2">
        <v>861</v>
      </c>
      <c r="B5" t="s">
        <v>50</v>
      </c>
      <c r="C5" s="12" t="s">
        <v>25</v>
      </c>
      <c r="D5" s="12" t="s">
        <v>95</v>
      </c>
      <c r="E5" s="13">
        <v>6</v>
      </c>
      <c r="F5" s="13">
        <v>5</v>
      </c>
      <c r="G5" s="13">
        <v>6</v>
      </c>
      <c r="H5" s="13">
        <v>8</v>
      </c>
      <c r="I5" s="14">
        <f t="shared" ref="I5:I38" si="0">SUM(E5:H5)</f>
        <v>25</v>
      </c>
      <c r="J5" s="15">
        <v>0.62986111111111109</v>
      </c>
      <c r="K5" s="16">
        <v>0.25486111111111109</v>
      </c>
    </row>
    <row r="6" spans="1:14" x14ac:dyDescent="0.25">
      <c r="A6" s="2">
        <v>854</v>
      </c>
      <c r="B6" t="s">
        <v>42</v>
      </c>
      <c r="C6" s="12" t="s">
        <v>43</v>
      </c>
      <c r="D6" s="12" t="s">
        <v>95</v>
      </c>
      <c r="E6" s="13">
        <v>6</v>
      </c>
      <c r="F6" s="13">
        <v>5</v>
      </c>
      <c r="G6" s="13">
        <v>6</v>
      </c>
      <c r="H6" s="13">
        <v>8</v>
      </c>
      <c r="I6" s="14">
        <f t="shared" si="0"/>
        <v>25</v>
      </c>
      <c r="J6" s="15">
        <v>0.6479166666666667</v>
      </c>
      <c r="K6" s="16">
        <v>0.27291666666666664</v>
      </c>
    </row>
    <row r="7" spans="1:14" x14ac:dyDescent="0.25">
      <c r="A7" s="2">
        <v>840</v>
      </c>
      <c r="B7" t="s">
        <v>24</v>
      </c>
      <c r="C7" s="12" t="s">
        <v>25</v>
      </c>
      <c r="D7" s="12" t="s">
        <v>95</v>
      </c>
      <c r="E7" s="13">
        <v>6</v>
      </c>
      <c r="F7" s="13">
        <v>5</v>
      </c>
      <c r="G7" s="13">
        <v>6</v>
      </c>
      <c r="H7" s="13">
        <v>5</v>
      </c>
      <c r="I7" s="14">
        <f t="shared" si="0"/>
        <v>22</v>
      </c>
      <c r="J7" s="15">
        <v>0.70763888888888893</v>
      </c>
      <c r="K7" s="16">
        <v>0.33263888888888887</v>
      </c>
      <c r="L7" s="18"/>
      <c r="M7" s="18"/>
      <c r="N7" s="18"/>
    </row>
    <row r="8" spans="1:14" x14ac:dyDescent="0.25">
      <c r="A8" s="2">
        <v>842</v>
      </c>
      <c r="B8" t="s">
        <v>27</v>
      </c>
      <c r="C8" s="12" t="s">
        <v>25</v>
      </c>
      <c r="D8" s="12" t="s">
        <v>95</v>
      </c>
      <c r="E8" s="13">
        <v>6</v>
      </c>
      <c r="F8" s="13">
        <v>5</v>
      </c>
      <c r="G8" s="13">
        <v>4</v>
      </c>
      <c r="H8" s="13">
        <v>5</v>
      </c>
      <c r="I8" s="14">
        <f t="shared" si="0"/>
        <v>20</v>
      </c>
      <c r="J8" s="15">
        <v>0.67638888888888893</v>
      </c>
      <c r="K8" s="16">
        <v>0.30138888888888887</v>
      </c>
    </row>
    <row r="9" spans="1:14" x14ac:dyDescent="0.25">
      <c r="A9" s="2">
        <v>841</v>
      </c>
      <c r="B9" t="s">
        <v>26</v>
      </c>
      <c r="C9" s="12" t="s">
        <v>25</v>
      </c>
      <c r="D9" s="12" t="s">
        <v>95</v>
      </c>
      <c r="E9" s="13">
        <v>6</v>
      </c>
      <c r="F9" s="13">
        <v>5</v>
      </c>
      <c r="G9" s="13">
        <v>4</v>
      </c>
      <c r="H9" s="13">
        <v>5</v>
      </c>
      <c r="I9" s="14">
        <f t="shared" si="0"/>
        <v>20</v>
      </c>
      <c r="J9" s="15">
        <v>0.69513888888888886</v>
      </c>
      <c r="K9" s="16">
        <v>0.32013888888888892</v>
      </c>
    </row>
    <row r="10" spans="1:14" x14ac:dyDescent="0.25">
      <c r="A10" s="2">
        <v>852</v>
      </c>
      <c r="B10" t="s">
        <v>40</v>
      </c>
      <c r="C10" s="12" t="s">
        <v>25</v>
      </c>
      <c r="D10" s="12" t="s">
        <v>95</v>
      </c>
      <c r="E10" s="13">
        <v>6</v>
      </c>
      <c r="F10" s="13">
        <v>5</v>
      </c>
      <c r="G10" s="13">
        <v>6</v>
      </c>
      <c r="H10" s="13">
        <v>2</v>
      </c>
      <c r="I10" s="14">
        <f t="shared" si="0"/>
        <v>19</v>
      </c>
      <c r="J10" s="15">
        <v>0.7055555555555556</v>
      </c>
      <c r="K10" s="16">
        <v>0.33055555555555555</v>
      </c>
    </row>
    <row r="11" spans="1:14" x14ac:dyDescent="0.25">
      <c r="A11" s="2">
        <v>850</v>
      </c>
      <c r="B11" t="s">
        <v>38</v>
      </c>
      <c r="C11" s="12" t="s">
        <v>36</v>
      </c>
      <c r="D11" s="12" t="s">
        <v>95</v>
      </c>
      <c r="E11" s="13">
        <v>6</v>
      </c>
      <c r="F11" s="13">
        <v>5</v>
      </c>
      <c r="G11" s="13">
        <v>4</v>
      </c>
      <c r="H11" s="13">
        <v>3</v>
      </c>
      <c r="I11" s="14">
        <f t="shared" si="0"/>
        <v>18</v>
      </c>
      <c r="J11" s="15">
        <v>0.66875000000000007</v>
      </c>
      <c r="K11" s="16">
        <v>0.29375000000000001</v>
      </c>
    </row>
    <row r="12" spans="1:14" x14ac:dyDescent="0.25">
      <c r="A12" s="2">
        <v>848</v>
      </c>
      <c r="B12" t="s">
        <v>35</v>
      </c>
      <c r="C12" s="12" t="s">
        <v>36</v>
      </c>
      <c r="D12" s="12" t="s">
        <v>95</v>
      </c>
      <c r="E12" s="13">
        <v>6</v>
      </c>
      <c r="F12" s="13">
        <v>5</v>
      </c>
      <c r="G12" s="13">
        <v>4</v>
      </c>
      <c r="H12" s="13">
        <v>3</v>
      </c>
      <c r="I12" s="14">
        <f t="shared" si="0"/>
        <v>18</v>
      </c>
      <c r="J12" s="15">
        <v>0.68958333333333333</v>
      </c>
      <c r="K12" s="16">
        <v>0.31458333333333333</v>
      </c>
    </row>
    <row r="13" spans="1:14" x14ac:dyDescent="0.25">
      <c r="A13" s="2">
        <v>851</v>
      </c>
      <c r="B13" t="s">
        <v>39</v>
      </c>
      <c r="C13" s="12" t="s">
        <v>11</v>
      </c>
      <c r="D13" s="12" t="s">
        <v>96</v>
      </c>
      <c r="E13" s="13">
        <v>6</v>
      </c>
      <c r="F13" s="13">
        <v>5</v>
      </c>
      <c r="G13" s="13">
        <v>6</v>
      </c>
      <c r="H13" s="13">
        <v>8</v>
      </c>
      <c r="I13" s="14">
        <f t="shared" si="0"/>
        <v>25</v>
      </c>
      <c r="J13" s="15">
        <v>0.66319444444444442</v>
      </c>
      <c r="K13" s="16">
        <v>0.28819444444444448</v>
      </c>
    </row>
    <row r="14" spans="1:14" x14ac:dyDescent="0.25">
      <c r="A14" s="2">
        <v>847</v>
      </c>
      <c r="B14" t="s">
        <v>33</v>
      </c>
      <c r="C14" s="12" t="s">
        <v>34</v>
      </c>
      <c r="D14" s="12" t="s">
        <v>96</v>
      </c>
      <c r="E14" s="13">
        <v>6</v>
      </c>
      <c r="F14" s="13">
        <v>5</v>
      </c>
      <c r="G14" s="13">
        <v>6</v>
      </c>
      <c r="H14" s="13">
        <v>8</v>
      </c>
      <c r="I14" s="14">
        <f t="shared" si="0"/>
        <v>25</v>
      </c>
      <c r="J14" s="15">
        <v>0.68125000000000002</v>
      </c>
      <c r="K14" s="16">
        <v>0.30624999999999997</v>
      </c>
    </row>
    <row r="15" spans="1:14" x14ac:dyDescent="0.25">
      <c r="A15" s="2">
        <v>849</v>
      </c>
      <c r="B15" t="s">
        <v>37</v>
      </c>
      <c r="C15" s="12" t="s">
        <v>10</v>
      </c>
      <c r="D15" s="12" t="s">
        <v>96</v>
      </c>
      <c r="E15" s="13">
        <v>6</v>
      </c>
      <c r="F15" s="13">
        <v>5</v>
      </c>
      <c r="G15" s="13">
        <v>6</v>
      </c>
      <c r="H15" s="13">
        <v>8</v>
      </c>
      <c r="I15" s="14">
        <f t="shared" si="0"/>
        <v>25</v>
      </c>
      <c r="J15" s="15">
        <v>0.69097222222222221</v>
      </c>
      <c r="K15" s="16">
        <v>0.31597222222222221</v>
      </c>
    </row>
    <row r="16" spans="1:14" x14ac:dyDescent="0.25">
      <c r="A16" s="2">
        <v>151</v>
      </c>
      <c r="B16" t="s">
        <v>59</v>
      </c>
      <c r="C16" s="12" t="s">
        <v>34</v>
      </c>
      <c r="D16" s="12" t="s">
        <v>96</v>
      </c>
      <c r="E16" s="13">
        <v>6</v>
      </c>
      <c r="F16" s="13">
        <v>5</v>
      </c>
      <c r="G16" s="13">
        <v>6</v>
      </c>
      <c r="H16" s="13">
        <v>8</v>
      </c>
      <c r="I16" s="14">
        <f t="shared" si="0"/>
        <v>25</v>
      </c>
      <c r="J16" s="15">
        <v>0.70624999999999993</v>
      </c>
      <c r="K16" s="16">
        <v>0.33124999999999999</v>
      </c>
    </row>
    <row r="17" spans="1:14" s="18" customFormat="1" x14ac:dyDescent="0.25">
      <c r="A17" s="6">
        <v>855</v>
      </c>
      <c r="B17" s="5" t="s">
        <v>44</v>
      </c>
      <c r="C17" s="26" t="s">
        <v>91</v>
      </c>
      <c r="D17" s="26" t="s">
        <v>96</v>
      </c>
      <c r="E17" s="27">
        <v>6</v>
      </c>
      <c r="F17" s="27">
        <v>5</v>
      </c>
      <c r="G17" s="27">
        <v>6</v>
      </c>
      <c r="H17" s="27">
        <v>8</v>
      </c>
      <c r="I17" s="28">
        <f t="shared" si="0"/>
        <v>25</v>
      </c>
      <c r="J17" s="29">
        <v>0.71180555555555547</v>
      </c>
      <c r="K17" s="30">
        <v>0.33680555555555558</v>
      </c>
      <c r="L17"/>
      <c r="M17"/>
      <c r="N17"/>
    </row>
    <row r="18" spans="1:14" x14ac:dyDescent="0.25">
      <c r="A18" s="2">
        <v>153</v>
      </c>
      <c r="B18" t="s">
        <v>19</v>
      </c>
      <c r="C18" s="12" t="s">
        <v>10</v>
      </c>
      <c r="D18" s="12" t="s">
        <v>96</v>
      </c>
      <c r="E18" s="13">
        <v>6</v>
      </c>
      <c r="F18" s="13">
        <v>5</v>
      </c>
      <c r="G18" s="11">
        <f>6-1</f>
        <v>5</v>
      </c>
      <c r="H18" s="13">
        <v>8</v>
      </c>
      <c r="I18" s="14">
        <f t="shared" si="0"/>
        <v>24</v>
      </c>
      <c r="J18" s="15">
        <v>0.66388888888888886</v>
      </c>
      <c r="K18" s="16">
        <v>0.28888888888888892</v>
      </c>
    </row>
    <row r="19" spans="1:14" x14ac:dyDescent="0.25">
      <c r="A19" s="2">
        <v>858</v>
      </c>
      <c r="B19" t="s">
        <v>47</v>
      </c>
      <c r="C19" s="12" t="s">
        <v>10</v>
      </c>
      <c r="D19" s="12" t="s">
        <v>96</v>
      </c>
      <c r="E19" s="13">
        <v>5</v>
      </c>
      <c r="F19" s="13">
        <v>5</v>
      </c>
      <c r="G19" s="13">
        <v>6</v>
      </c>
      <c r="H19" s="13">
        <v>8</v>
      </c>
      <c r="I19" s="14">
        <f t="shared" si="0"/>
        <v>24</v>
      </c>
      <c r="J19" s="15">
        <v>0.66875000000000007</v>
      </c>
      <c r="K19" s="16">
        <v>0.29375000000000001</v>
      </c>
    </row>
    <row r="20" spans="1:14" s="5" customFormat="1" x14ac:dyDescent="0.25">
      <c r="A20" s="2">
        <v>152</v>
      </c>
      <c r="B20" t="s">
        <v>60</v>
      </c>
      <c r="C20" s="12" t="s">
        <v>34</v>
      </c>
      <c r="D20" s="12" t="s">
        <v>96</v>
      </c>
      <c r="E20" s="13">
        <v>6</v>
      </c>
      <c r="F20" s="13">
        <v>5</v>
      </c>
      <c r="G20" s="13">
        <v>6</v>
      </c>
      <c r="H20" s="13">
        <v>7</v>
      </c>
      <c r="I20" s="14">
        <f t="shared" si="0"/>
        <v>24</v>
      </c>
      <c r="J20" s="15">
        <v>0.70486111111111116</v>
      </c>
      <c r="K20" s="16">
        <v>0.3298611111111111</v>
      </c>
      <c r="L20"/>
      <c r="M20"/>
      <c r="N20"/>
    </row>
    <row r="21" spans="1:14" x14ac:dyDescent="0.25">
      <c r="A21" s="2">
        <v>838</v>
      </c>
      <c r="B21" t="s">
        <v>22</v>
      </c>
      <c r="C21" s="12" t="s">
        <v>12</v>
      </c>
      <c r="D21" s="12" t="s">
        <v>96</v>
      </c>
      <c r="E21" s="13">
        <v>6</v>
      </c>
      <c r="F21" s="13">
        <v>5</v>
      </c>
      <c r="G21" s="13">
        <v>4</v>
      </c>
      <c r="H21" s="13">
        <v>8</v>
      </c>
      <c r="I21" s="14">
        <f t="shared" si="0"/>
        <v>23</v>
      </c>
      <c r="J21" s="15">
        <v>0.68819444444444444</v>
      </c>
      <c r="K21" s="16">
        <v>0.31319444444444444</v>
      </c>
    </row>
    <row r="22" spans="1:14" x14ac:dyDescent="0.25">
      <c r="A22" s="2">
        <v>839</v>
      </c>
      <c r="B22" t="s">
        <v>23</v>
      </c>
      <c r="C22" s="12" t="s">
        <v>12</v>
      </c>
      <c r="D22" s="12" t="s">
        <v>96</v>
      </c>
      <c r="E22" s="13">
        <v>6</v>
      </c>
      <c r="F22" s="13">
        <v>5</v>
      </c>
      <c r="G22" s="13">
        <v>4</v>
      </c>
      <c r="H22" s="13">
        <v>8</v>
      </c>
      <c r="I22" s="14">
        <f t="shared" si="0"/>
        <v>23</v>
      </c>
      <c r="J22" s="15">
        <v>0.68819444444444444</v>
      </c>
      <c r="K22" s="16">
        <v>0.31319444444444444</v>
      </c>
    </row>
    <row r="23" spans="1:14" x14ac:dyDescent="0.25">
      <c r="A23" s="2">
        <v>859</v>
      </c>
      <c r="B23" t="s">
        <v>48</v>
      </c>
      <c r="C23" s="12" t="s">
        <v>10</v>
      </c>
      <c r="D23" s="12" t="s">
        <v>96</v>
      </c>
      <c r="E23" s="13">
        <v>6</v>
      </c>
      <c r="F23" s="13">
        <v>5</v>
      </c>
      <c r="G23" s="13">
        <v>6</v>
      </c>
      <c r="H23" s="13">
        <v>5</v>
      </c>
      <c r="I23" s="14">
        <f t="shared" si="0"/>
        <v>22</v>
      </c>
      <c r="J23" s="15">
        <v>0.6743055555555556</v>
      </c>
      <c r="K23" s="16">
        <v>0.29930555555555555</v>
      </c>
      <c r="L23" s="5"/>
      <c r="M23" s="5"/>
      <c r="N23" s="5"/>
    </row>
    <row r="24" spans="1:14" s="18" customFormat="1" x14ac:dyDescent="0.25">
      <c r="A24" s="2">
        <v>857</v>
      </c>
      <c r="B24" t="s">
        <v>46</v>
      </c>
      <c r="C24" s="12" t="s">
        <v>81</v>
      </c>
      <c r="D24" s="12" t="s">
        <v>96</v>
      </c>
      <c r="E24" s="13">
        <v>6</v>
      </c>
      <c r="F24" s="13">
        <v>5</v>
      </c>
      <c r="G24" s="13">
        <v>5</v>
      </c>
      <c r="H24" s="13">
        <v>5</v>
      </c>
      <c r="I24" s="14">
        <f t="shared" si="0"/>
        <v>21</v>
      </c>
      <c r="J24" s="15">
        <v>0.6743055555555556</v>
      </c>
      <c r="K24" s="16">
        <v>0.29930555555555555</v>
      </c>
      <c r="L24"/>
      <c r="M24"/>
      <c r="N24"/>
    </row>
    <row r="25" spans="1:14" x14ac:dyDescent="0.25">
      <c r="A25" s="2">
        <v>853</v>
      </c>
      <c r="B25" t="s">
        <v>41</v>
      </c>
      <c r="C25" s="12" t="s">
        <v>11</v>
      </c>
      <c r="D25" s="12" t="s">
        <v>96</v>
      </c>
      <c r="E25" s="13">
        <v>6</v>
      </c>
      <c r="F25" s="13">
        <v>5</v>
      </c>
      <c r="G25" s="13">
        <v>4</v>
      </c>
      <c r="H25" s="13">
        <v>3</v>
      </c>
      <c r="I25" s="14">
        <f t="shared" si="0"/>
        <v>18</v>
      </c>
      <c r="J25" s="15">
        <v>0.66666666666666663</v>
      </c>
      <c r="K25" s="16">
        <v>0.29166666666666669</v>
      </c>
    </row>
    <row r="26" spans="1:14" x14ac:dyDescent="0.25">
      <c r="A26" s="2">
        <v>864</v>
      </c>
      <c r="B26" t="s">
        <v>53</v>
      </c>
      <c r="C26" s="12" t="s">
        <v>11</v>
      </c>
      <c r="D26" s="12" t="s">
        <v>96</v>
      </c>
      <c r="E26" s="13">
        <v>5</v>
      </c>
      <c r="F26" s="13">
        <v>5</v>
      </c>
      <c r="G26" s="13">
        <v>3</v>
      </c>
      <c r="H26" s="13">
        <v>5</v>
      </c>
      <c r="I26" s="14">
        <f t="shared" si="0"/>
        <v>18</v>
      </c>
      <c r="J26" s="15">
        <v>0.69930555555555562</v>
      </c>
      <c r="K26" s="16">
        <v>0.32430555555555557</v>
      </c>
      <c r="L26" s="18"/>
      <c r="M26" s="18"/>
      <c r="N26" s="18"/>
    </row>
    <row r="27" spans="1:14" x14ac:dyDescent="0.25">
      <c r="A27" s="2">
        <v>867</v>
      </c>
      <c r="B27" t="s">
        <v>56</v>
      </c>
      <c r="C27" s="12" t="s">
        <v>12</v>
      </c>
      <c r="D27" s="12" t="s">
        <v>96</v>
      </c>
      <c r="E27" s="13">
        <v>6</v>
      </c>
      <c r="F27" s="13">
        <v>5</v>
      </c>
      <c r="G27" s="13">
        <v>5</v>
      </c>
      <c r="H27" s="13">
        <v>1</v>
      </c>
      <c r="I27" s="14">
        <f t="shared" si="0"/>
        <v>17</v>
      </c>
      <c r="J27" s="15">
        <v>0.66388888888888886</v>
      </c>
      <c r="K27" s="16">
        <v>0.28888888888888892</v>
      </c>
    </row>
    <row r="28" spans="1:14" x14ac:dyDescent="0.25">
      <c r="A28" s="2">
        <v>846</v>
      </c>
      <c r="B28" t="s">
        <v>32</v>
      </c>
      <c r="C28" s="12" t="s">
        <v>11</v>
      </c>
      <c r="D28" s="12" t="s">
        <v>96</v>
      </c>
      <c r="E28" s="13">
        <v>5</v>
      </c>
      <c r="F28" s="13">
        <v>5</v>
      </c>
      <c r="G28" s="13">
        <v>4</v>
      </c>
      <c r="H28" s="13">
        <v>3</v>
      </c>
      <c r="I28" s="14">
        <f t="shared" si="0"/>
        <v>17</v>
      </c>
      <c r="J28" s="15">
        <v>0.67708333333333337</v>
      </c>
      <c r="K28" s="16">
        <v>0.30208333333333331</v>
      </c>
    </row>
    <row r="29" spans="1:14" x14ac:dyDescent="0.25">
      <c r="A29" s="2">
        <v>843</v>
      </c>
      <c r="B29" s="5" t="s">
        <v>28</v>
      </c>
      <c r="C29" s="12" t="s">
        <v>12</v>
      </c>
      <c r="D29" s="12" t="s">
        <v>96</v>
      </c>
      <c r="E29" s="13">
        <v>2</v>
      </c>
      <c r="F29" s="13">
        <v>5</v>
      </c>
      <c r="G29" s="13">
        <v>4</v>
      </c>
      <c r="H29" s="13">
        <v>4</v>
      </c>
      <c r="I29" s="14">
        <f t="shared" si="0"/>
        <v>15</v>
      </c>
      <c r="J29" s="15">
        <v>0.66319444444444442</v>
      </c>
      <c r="K29" s="16">
        <v>0.28819444444444448</v>
      </c>
    </row>
    <row r="30" spans="1:14" x14ac:dyDescent="0.25">
      <c r="A30" s="2">
        <v>860</v>
      </c>
      <c r="B30" t="s">
        <v>49</v>
      </c>
      <c r="C30" s="12" t="s">
        <v>11</v>
      </c>
      <c r="D30" s="12" t="s">
        <v>96</v>
      </c>
      <c r="E30" s="13">
        <v>3</v>
      </c>
      <c r="F30" s="13">
        <v>5</v>
      </c>
      <c r="G30" s="13">
        <v>4</v>
      </c>
      <c r="H30" s="13">
        <v>2</v>
      </c>
      <c r="I30" s="14">
        <f t="shared" si="0"/>
        <v>14</v>
      </c>
      <c r="J30" s="15">
        <v>0.66736111111111107</v>
      </c>
      <c r="K30" s="16">
        <v>0.29236111111111113</v>
      </c>
    </row>
    <row r="31" spans="1:14" x14ac:dyDescent="0.25">
      <c r="A31" s="2">
        <v>865</v>
      </c>
      <c r="B31" t="s">
        <v>54</v>
      </c>
      <c r="C31" s="12" t="s">
        <v>12</v>
      </c>
      <c r="D31" s="12" t="s">
        <v>96</v>
      </c>
      <c r="E31" s="13">
        <v>3</v>
      </c>
      <c r="F31" s="13">
        <v>5</v>
      </c>
      <c r="G31" s="13" t="s">
        <v>93</v>
      </c>
      <c r="H31" s="13" t="s">
        <v>93</v>
      </c>
      <c r="I31" s="14">
        <f t="shared" si="0"/>
        <v>8</v>
      </c>
      <c r="J31" s="15"/>
      <c r="K31" s="16">
        <v>0</v>
      </c>
      <c r="L31" s="18"/>
      <c r="M31" s="18"/>
      <c r="N31" s="18"/>
    </row>
    <row r="32" spans="1:14" x14ac:dyDescent="0.25">
      <c r="A32" s="2">
        <v>150</v>
      </c>
      <c r="B32" t="s">
        <v>57</v>
      </c>
      <c r="C32" s="12" t="s">
        <v>58</v>
      </c>
      <c r="D32" s="12" t="s">
        <v>58</v>
      </c>
      <c r="E32" s="13">
        <v>5</v>
      </c>
      <c r="F32" s="13">
        <v>5</v>
      </c>
      <c r="G32" s="13">
        <v>5</v>
      </c>
      <c r="H32" s="13">
        <v>4</v>
      </c>
      <c r="I32" s="14">
        <f t="shared" si="0"/>
        <v>19</v>
      </c>
      <c r="J32" s="15">
        <v>0.68958333333333333</v>
      </c>
      <c r="K32" s="16">
        <v>0.31458333333333333</v>
      </c>
    </row>
    <row r="33" spans="1:14" x14ac:dyDescent="0.25">
      <c r="A33" s="2">
        <v>866</v>
      </c>
      <c r="B33" t="s">
        <v>55</v>
      </c>
      <c r="C33" s="12" t="s">
        <v>31</v>
      </c>
      <c r="D33" s="12" t="s">
        <v>58</v>
      </c>
      <c r="E33" s="13">
        <v>5</v>
      </c>
      <c r="F33" s="13">
        <v>5</v>
      </c>
      <c r="G33" s="13">
        <v>6</v>
      </c>
      <c r="H33" s="13">
        <v>1</v>
      </c>
      <c r="I33" s="14">
        <f t="shared" si="0"/>
        <v>17</v>
      </c>
      <c r="J33" s="15">
        <v>0.68958333333333333</v>
      </c>
      <c r="K33" s="16">
        <v>0.31458333333333333</v>
      </c>
    </row>
    <row r="34" spans="1:14" s="18" customFormat="1" x14ac:dyDescent="0.25">
      <c r="A34" s="2">
        <v>862</v>
      </c>
      <c r="B34" t="s">
        <v>51</v>
      </c>
      <c r="C34" s="12" t="s">
        <v>20</v>
      </c>
      <c r="D34" s="12" t="s">
        <v>58</v>
      </c>
      <c r="E34" s="13">
        <v>6</v>
      </c>
      <c r="F34" s="13">
        <v>5</v>
      </c>
      <c r="G34" s="13">
        <v>4</v>
      </c>
      <c r="H34" s="13">
        <v>2</v>
      </c>
      <c r="I34" s="14">
        <f t="shared" si="0"/>
        <v>17</v>
      </c>
      <c r="J34" s="15">
        <v>0.6958333333333333</v>
      </c>
      <c r="K34" s="16">
        <v>0.32083333333333336</v>
      </c>
      <c r="L34"/>
      <c r="M34"/>
      <c r="N34"/>
    </row>
    <row r="35" spans="1:14" x14ac:dyDescent="0.25">
      <c r="A35" s="2">
        <v>845</v>
      </c>
      <c r="B35" t="s">
        <v>30</v>
      </c>
      <c r="C35" s="12" t="s">
        <v>31</v>
      </c>
      <c r="D35" s="12" t="s">
        <v>58</v>
      </c>
      <c r="E35" s="13">
        <v>6</v>
      </c>
      <c r="F35" s="13">
        <v>5</v>
      </c>
      <c r="G35" s="13">
        <v>4</v>
      </c>
      <c r="H35" s="13">
        <v>2</v>
      </c>
      <c r="I35" s="14">
        <f t="shared" si="0"/>
        <v>17</v>
      </c>
      <c r="J35" s="15">
        <v>0.69652777777777775</v>
      </c>
      <c r="K35" s="16">
        <v>0.3215277777777778</v>
      </c>
    </row>
    <row r="36" spans="1:14" x14ac:dyDescent="0.25">
      <c r="A36" s="17">
        <v>844</v>
      </c>
      <c r="B36" s="18" t="s">
        <v>29</v>
      </c>
      <c r="C36" s="17" t="s">
        <v>25</v>
      </c>
      <c r="D36" s="17" t="s">
        <v>95</v>
      </c>
      <c r="E36" s="19">
        <v>0</v>
      </c>
      <c r="F36" s="19">
        <v>0</v>
      </c>
      <c r="G36" s="19">
        <v>0</v>
      </c>
      <c r="H36" s="19">
        <v>0</v>
      </c>
      <c r="I36" s="18">
        <f t="shared" si="0"/>
        <v>0</v>
      </c>
      <c r="J36" s="20"/>
      <c r="K36" s="21">
        <v>0</v>
      </c>
    </row>
    <row r="37" spans="1:14" x14ac:dyDescent="0.25">
      <c r="A37" s="17">
        <v>863</v>
      </c>
      <c r="B37" s="18" t="s">
        <v>52</v>
      </c>
      <c r="C37" s="17" t="s">
        <v>25</v>
      </c>
      <c r="D37" s="17" t="s">
        <v>95</v>
      </c>
      <c r="E37" s="19">
        <v>0</v>
      </c>
      <c r="F37" s="19">
        <v>0</v>
      </c>
      <c r="G37" s="19">
        <v>0</v>
      </c>
      <c r="H37" s="19">
        <v>0</v>
      </c>
      <c r="I37" s="18">
        <f t="shared" si="0"/>
        <v>0</v>
      </c>
      <c r="J37" s="20"/>
      <c r="K37" s="21">
        <v>0</v>
      </c>
    </row>
    <row r="38" spans="1:14" x14ac:dyDescent="0.25">
      <c r="A38" s="17">
        <v>856</v>
      </c>
      <c r="B38" s="18" t="s">
        <v>45</v>
      </c>
      <c r="C38" s="17" t="s">
        <v>25</v>
      </c>
      <c r="D38" s="17" t="s">
        <v>95</v>
      </c>
      <c r="E38" s="19">
        <v>0</v>
      </c>
      <c r="F38" s="19">
        <v>0</v>
      </c>
      <c r="G38" s="19">
        <v>0</v>
      </c>
      <c r="H38" s="19">
        <v>0</v>
      </c>
      <c r="I38" s="18">
        <f t="shared" si="0"/>
        <v>0</v>
      </c>
      <c r="J38" s="20"/>
      <c r="K38" s="21"/>
    </row>
  </sheetData>
  <sortState ref="A5:N35">
    <sortCondition ref="D5:D35"/>
    <sortCondition descending="1" ref="I5:I35"/>
    <sortCondition ref="K5:K35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defaultRowHeight="15" x14ac:dyDescent="0.25"/>
  <cols>
    <col min="1" max="1" width="17" style="6" customWidth="1"/>
    <col min="2" max="2" width="30.140625" style="5" customWidth="1"/>
    <col min="3" max="3" width="14.42578125" style="6" bestFit="1" customWidth="1"/>
    <col min="4" max="4" width="15.7109375" style="6" bestFit="1" customWidth="1"/>
    <col min="5" max="5" width="17.28515625" style="7" customWidth="1"/>
    <col min="6" max="6" width="15.85546875" style="5" customWidth="1"/>
    <col min="7" max="7" width="17.28515625" style="5" customWidth="1"/>
    <col min="8" max="8" width="15.85546875" style="5" customWidth="1"/>
    <col min="9" max="9" width="12.5703125" style="5" customWidth="1"/>
    <col min="10" max="10" width="10.85546875" style="5" customWidth="1"/>
    <col min="11" max="11" width="11.42578125" style="5" bestFit="1" customWidth="1"/>
    <col min="12" max="12" width="12.140625" style="7" customWidth="1"/>
    <col min="13" max="13" width="12.140625" style="5" customWidth="1"/>
    <col min="14" max="14" width="10.28515625" style="5" bestFit="1" customWidth="1"/>
    <col min="15" max="15" width="12.7109375" style="5" bestFit="1" customWidth="1"/>
    <col min="16" max="16384" width="9.140625" style="5"/>
  </cols>
  <sheetData>
    <row r="1" spans="1:19" s="23" customFormat="1" x14ac:dyDescent="0.25">
      <c r="A1" s="6"/>
      <c r="B1" s="5"/>
      <c r="C1" s="6"/>
      <c r="D1" s="6"/>
      <c r="E1" s="22"/>
      <c r="I1" s="22"/>
      <c r="L1" s="22"/>
      <c r="N1" s="23" t="s">
        <v>8</v>
      </c>
      <c r="S1" s="24"/>
    </row>
    <row r="2" spans="1:19" s="23" customFormat="1" x14ac:dyDescent="0.25">
      <c r="A2" s="6"/>
      <c r="B2" s="5"/>
      <c r="C2" s="6"/>
      <c r="D2" s="6"/>
      <c r="E2" s="22" t="s">
        <v>13</v>
      </c>
      <c r="F2" s="22" t="s">
        <v>14</v>
      </c>
      <c r="G2" s="22" t="s">
        <v>15</v>
      </c>
      <c r="H2" s="22" t="s">
        <v>16</v>
      </c>
      <c r="I2" s="22" t="s">
        <v>17</v>
      </c>
      <c r="L2" s="22"/>
      <c r="S2" s="24"/>
    </row>
    <row r="3" spans="1:19" s="23" customFormat="1" x14ac:dyDescent="0.25">
      <c r="A3" s="6"/>
      <c r="B3" s="5"/>
      <c r="C3" s="6"/>
      <c r="D3" s="6"/>
      <c r="E3" s="22"/>
      <c r="F3" s="22"/>
      <c r="G3" s="22"/>
      <c r="H3" s="22"/>
      <c r="I3" s="22"/>
      <c r="L3" s="22"/>
      <c r="S3" s="24"/>
    </row>
    <row r="4" spans="1:19" s="23" customFormat="1" x14ac:dyDescent="0.25">
      <c r="A4" s="25" t="s">
        <v>0</v>
      </c>
      <c r="B4" s="23" t="s">
        <v>1</v>
      </c>
      <c r="C4" s="25" t="s">
        <v>2</v>
      </c>
      <c r="D4" s="25" t="s">
        <v>104</v>
      </c>
      <c r="E4" s="22" t="s">
        <v>92</v>
      </c>
      <c r="F4" s="22" t="s">
        <v>62</v>
      </c>
      <c r="G4" s="22" t="s">
        <v>97</v>
      </c>
      <c r="H4" s="22" t="s">
        <v>63</v>
      </c>
      <c r="I4" s="22" t="s">
        <v>17</v>
      </c>
      <c r="J4" s="22" t="s">
        <v>21</v>
      </c>
      <c r="K4" s="23" t="s">
        <v>5</v>
      </c>
      <c r="L4" s="22" t="s">
        <v>98</v>
      </c>
      <c r="M4" s="22" t="s">
        <v>99</v>
      </c>
      <c r="N4" s="23" t="s">
        <v>7</v>
      </c>
      <c r="O4" s="23" t="s">
        <v>102</v>
      </c>
    </row>
    <row r="5" spans="1:19" x14ac:dyDescent="0.25">
      <c r="A5" s="6">
        <v>2439</v>
      </c>
      <c r="B5" s="5" t="s">
        <v>9</v>
      </c>
      <c r="C5" s="6" t="s">
        <v>36</v>
      </c>
      <c r="D5" s="6" t="s">
        <v>95</v>
      </c>
      <c r="E5" s="31">
        <v>9</v>
      </c>
      <c r="F5" s="31">
        <v>5</v>
      </c>
      <c r="G5" s="31">
        <v>12</v>
      </c>
      <c r="H5" s="31">
        <v>10</v>
      </c>
      <c r="I5" s="31">
        <v>12</v>
      </c>
      <c r="J5" s="31"/>
      <c r="K5" s="32">
        <f t="shared" ref="K5:K28" si="0">SUM(E5:J5)</f>
        <v>48</v>
      </c>
      <c r="L5" s="34">
        <v>0.22916666666666666</v>
      </c>
      <c r="N5" s="8">
        <v>0.85416666666666663</v>
      </c>
      <c r="O5" s="9"/>
    </row>
    <row r="6" spans="1:19" x14ac:dyDescent="0.25">
      <c r="A6" s="6">
        <v>2427</v>
      </c>
      <c r="B6" s="5" t="s">
        <v>71</v>
      </c>
      <c r="C6" s="6" t="s">
        <v>36</v>
      </c>
      <c r="D6" s="6" t="s">
        <v>95</v>
      </c>
      <c r="E6" s="31">
        <v>9</v>
      </c>
      <c r="F6" s="31">
        <v>5</v>
      </c>
      <c r="G6" s="31">
        <v>12</v>
      </c>
      <c r="H6" s="31">
        <v>10</v>
      </c>
      <c r="I6" s="31">
        <v>12</v>
      </c>
      <c r="J6" s="31"/>
      <c r="K6" s="32">
        <f t="shared" si="0"/>
        <v>48</v>
      </c>
      <c r="L6" s="34">
        <v>0.31111111111111112</v>
      </c>
      <c r="M6" s="8"/>
      <c r="N6" s="8">
        <v>0.93611111111111101</v>
      </c>
      <c r="O6" s="9"/>
    </row>
    <row r="7" spans="1:19" x14ac:dyDescent="0.25">
      <c r="A7" s="6">
        <v>2425</v>
      </c>
      <c r="B7" s="5" t="s">
        <v>69</v>
      </c>
      <c r="C7" s="6" t="s">
        <v>36</v>
      </c>
      <c r="D7" s="6" t="s">
        <v>95</v>
      </c>
      <c r="E7" s="31">
        <v>9</v>
      </c>
      <c r="F7" s="31">
        <v>5</v>
      </c>
      <c r="G7" s="31">
        <v>12</v>
      </c>
      <c r="H7" s="31">
        <v>10</v>
      </c>
      <c r="I7" s="31">
        <v>12</v>
      </c>
      <c r="J7" s="31"/>
      <c r="K7" s="32">
        <f t="shared" si="0"/>
        <v>48</v>
      </c>
      <c r="L7" s="34">
        <v>0.35069444444444442</v>
      </c>
      <c r="N7" s="8">
        <v>0.97569444444444453</v>
      </c>
      <c r="O7" s="9"/>
    </row>
    <row r="8" spans="1:19" x14ac:dyDescent="0.25">
      <c r="A8" s="6">
        <v>2424</v>
      </c>
      <c r="B8" s="5" t="s">
        <v>68</v>
      </c>
      <c r="C8" s="6" t="s">
        <v>25</v>
      </c>
      <c r="D8" s="6" t="s">
        <v>95</v>
      </c>
      <c r="E8" s="31">
        <v>7</v>
      </c>
      <c r="F8" s="31">
        <v>5</v>
      </c>
      <c r="G8" s="31">
        <v>11</v>
      </c>
      <c r="H8" s="31">
        <v>8</v>
      </c>
      <c r="I8" s="31">
        <v>9</v>
      </c>
      <c r="J8" s="31"/>
      <c r="K8" s="32">
        <f t="shared" si="0"/>
        <v>40</v>
      </c>
      <c r="L8" s="34">
        <v>0.34652777777777777</v>
      </c>
      <c r="M8" s="7"/>
      <c r="N8" s="8">
        <v>0.97152777777777777</v>
      </c>
      <c r="O8" s="9"/>
    </row>
    <row r="9" spans="1:19" x14ac:dyDescent="0.25">
      <c r="A9" s="6">
        <v>2441</v>
      </c>
      <c r="B9" s="5" t="s">
        <v>84</v>
      </c>
      <c r="C9" s="6" t="s">
        <v>36</v>
      </c>
      <c r="D9" s="6" t="s">
        <v>95</v>
      </c>
      <c r="E9" s="31">
        <v>9</v>
      </c>
      <c r="F9" s="31">
        <v>5</v>
      </c>
      <c r="G9" s="31">
        <v>12</v>
      </c>
      <c r="H9" s="31">
        <v>1</v>
      </c>
      <c r="I9" s="31">
        <v>10</v>
      </c>
      <c r="J9" s="31"/>
      <c r="K9" s="32">
        <f t="shared" si="0"/>
        <v>37</v>
      </c>
      <c r="L9" s="34">
        <v>0.34236111111111112</v>
      </c>
      <c r="N9" s="8">
        <v>0.96736111111111101</v>
      </c>
      <c r="O9" s="9"/>
    </row>
    <row r="10" spans="1:19" x14ac:dyDescent="0.25">
      <c r="A10" s="6">
        <v>2442</v>
      </c>
      <c r="B10" s="5" t="s">
        <v>85</v>
      </c>
      <c r="C10" s="6" t="s">
        <v>36</v>
      </c>
      <c r="D10" s="6" t="s">
        <v>95</v>
      </c>
      <c r="E10" s="31">
        <v>9</v>
      </c>
      <c r="F10" s="31">
        <v>5</v>
      </c>
      <c r="G10" s="31">
        <v>9</v>
      </c>
      <c r="H10" s="31">
        <v>5</v>
      </c>
      <c r="I10" s="31">
        <v>0</v>
      </c>
      <c r="J10" s="31"/>
      <c r="K10" s="32">
        <f t="shared" si="0"/>
        <v>28</v>
      </c>
      <c r="L10" s="34">
        <v>0.25694444444444448</v>
      </c>
      <c r="N10" s="8">
        <v>0.88194444444444453</v>
      </c>
      <c r="O10" s="9"/>
    </row>
    <row r="11" spans="1:19" x14ac:dyDescent="0.25">
      <c r="A11" s="6">
        <v>2434</v>
      </c>
      <c r="B11" s="5" t="s">
        <v>78</v>
      </c>
      <c r="C11" s="6" t="s">
        <v>70</v>
      </c>
      <c r="D11" s="6" t="s">
        <v>96</v>
      </c>
      <c r="E11" s="31">
        <v>9</v>
      </c>
      <c r="F11" s="31">
        <v>5</v>
      </c>
      <c r="G11" s="31">
        <v>12</v>
      </c>
      <c r="H11" s="31">
        <v>10</v>
      </c>
      <c r="I11" s="31">
        <v>12</v>
      </c>
      <c r="J11" s="31"/>
      <c r="K11" s="32">
        <f t="shared" si="0"/>
        <v>48</v>
      </c>
      <c r="L11" s="34">
        <v>0.26250000000000001</v>
      </c>
      <c r="N11" s="8">
        <v>0.88750000000000007</v>
      </c>
      <c r="O11" s="9"/>
    </row>
    <row r="12" spans="1:19" x14ac:dyDescent="0.25">
      <c r="A12" s="6">
        <v>2444</v>
      </c>
      <c r="B12" s="5" t="s">
        <v>87</v>
      </c>
      <c r="C12" s="6" t="s">
        <v>70</v>
      </c>
      <c r="D12" s="6" t="s">
        <v>96</v>
      </c>
      <c r="E12" s="31">
        <v>9</v>
      </c>
      <c r="F12" s="32">
        <v>5</v>
      </c>
      <c r="G12" s="32">
        <v>12</v>
      </c>
      <c r="H12" s="31">
        <v>10</v>
      </c>
      <c r="I12" s="31">
        <v>12</v>
      </c>
      <c r="J12" s="32"/>
      <c r="K12" s="32">
        <f t="shared" si="0"/>
        <v>48</v>
      </c>
      <c r="L12" s="34">
        <v>0.3666666666666667</v>
      </c>
      <c r="N12" s="8">
        <v>0.9916666666666667</v>
      </c>
    </row>
    <row r="13" spans="1:19" x14ac:dyDescent="0.25">
      <c r="A13" s="6">
        <v>2426</v>
      </c>
      <c r="B13" s="5" t="s">
        <v>3</v>
      </c>
      <c r="C13" s="6" t="s">
        <v>70</v>
      </c>
      <c r="D13" s="6" t="s">
        <v>96</v>
      </c>
      <c r="E13" s="31">
        <v>9</v>
      </c>
      <c r="F13" s="31">
        <v>5</v>
      </c>
      <c r="G13" s="31">
        <v>12</v>
      </c>
      <c r="H13" s="31">
        <v>10</v>
      </c>
      <c r="I13" s="31">
        <v>9</v>
      </c>
      <c r="J13" s="31"/>
      <c r="K13" s="32">
        <f t="shared" si="0"/>
        <v>45</v>
      </c>
      <c r="L13" s="34">
        <v>0.36180555555555555</v>
      </c>
      <c r="M13" s="8"/>
      <c r="N13" s="8">
        <v>0.9868055555555556</v>
      </c>
      <c r="O13" s="9"/>
    </row>
    <row r="14" spans="1:19" x14ac:dyDescent="0.25">
      <c r="A14" s="6">
        <v>2438</v>
      </c>
      <c r="B14" s="5" t="s">
        <v>82</v>
      </c>
      <c r="C14" s="6" t="s">
        <v>105</v>
      </c>
      <c r="D14" s="6" t="s">
        <v>96</v>
      </c>
      <c r="E14" s="31">
        <v>9</v>
      </c>
      <c r="F14" s="31">
        <v>5</v>
      </c>
      <c r="G14" s="31">
        <v>12</v>
      </c>
      <c r="H14" s="31">
        <v>1</v>
      </c>
      <c r="I14" s="31">
        <v>10</v>
      </c>
      <c r="J14" s="31"/>
      <c r="K14" s="32">
        <f t="shared" si="0"/>
        <v>37</v>
      </c>
      <c r="L14" s="34">
        <v>0.33819444444444446</v>
      </c>
      <c r="N14" s="8">
        <v>0.96319444444444446</v>
      </c>
      <c r="O14" s="9"/>
    </row>
    <row r="15" spans="1:19" x14ac:dyDescent="0.25">
      <c r="A15" s="6">
        <v>2443</v>
      </c>
      <c r="B15" s="5" t="s">
        <v>86</v>
      </c>
      <c r="C15" s="6" t="s">
        <v>70</v>
      </c>
      <c r="D15" s="6" t="s">
        <v>96</v>
      </c>
      <c r="E15" s="31">
        <v>9</v>
      </c>
      <c r="F15" s="31">
        <v>5</v>
      </c>
      <c r="G15" s="31">
        <v>11</v>
      </c>
      <c r="H15" s="31">
        <v>2</v>
      </c>
      <c r="I15" s="31">
        <v>8</v>
      </c>
      <c r="J15" s="31"/>
      <c r="K15" s="32">
        <f t="shared" si="0"/>
        <v>35</v>
      </c>
      <c r="L15" s="34">
        <v>0.33958333333333335</v>
      </c>
      <c r="M15" s="8"/>
      <c r="N15" s="8">
        <v>0.96458333333333324</v>
      </c>
      <c r="O15" s="9"/>
    </row>
    <row r="16" spans="1:19" x14ac:dyDescent="0.25">
      <c r="A16" s="6">
        <v>2437</v>
      </c>
      <c r="B16" s="5" t="s">
        <v>80</v>
      </c>
      <c r="C16" s="6" t="s">
        <v>70</v>
      </c>
      <c r="D16" s="6" t="s">
        <v>96</v>
      </c>
      <c r="E16" s="31">
        <v>9</v>
      </c>
      <c r="F16" s="31">
        <v>5</v>
      </c>
      <c r="G16" s="31">
        <v>12</v>
      </c>
      <c r="H16" s="31">
        <v>5</v>
      </c>
      <c r="I16" s="31">
        <v>4</v>
      </c>
      <c r="J16" s="31"/>
      <c r="K16" s="32">
        <f t="shared" si="0"/>
        <v>35</v>
      </c>
      <c r="L16" s="34">
        <v>0.3666666666666667</v>
      </c>
      <c r="M16" s="8"/>
      <c r="N16" s="8">
        <v>0.9916666666666667</v>
      </c>
      <c r="O16" s="9"/>
    </row>
    <row r="17" spans="1:15" x14ac:dyDescent="0.25">
      <c r="A17" s="6">
        <v>2436</v>
      </c>
      <c r="B17" s="5" t="s">
        <v>4</v>
      </c>
      <c r="C17" s="6" t="s">
        <v>106</v>
      </c>
      <c r="D17" s="6" t="s">
        <v>96</v>
      </c>
      <c r="E17" s="31">
        <v>9</v>
      </c>
      <c r="F17" s="31">
        <v>5</v>
      </c>
      <c r="G17" s="31">
        <v>9</v>
      </c>
      <c r="H17" s="31">
        <v>7</v>
      </c>
      <c r="I17" s="31">
        <v>4</v>
      </c>
      <c r="J17" s="31"/>
      <c r="K17" s="32">
        <f t="shared" si="0"/>
        <v>34</v>
      </c>
      <c r="L17" s="34">
        <v>0.33124999999999999</v>
      </c>
      <c r="N17" s="8">
        <v>0.95624999999999993</v>
      </c>
      <c r="O17" s="9"/>
    </row>
    <row r="18" spans="1:15" x14ac:dyDescent="0.25">
      <c r="A18" s="6">
        <v>2432</v>
      </c>
      <c r="B18" s="5" t="s">
        <v>76</v>
      </c>
      <c r="C18" s="6" t="s">
        <v>70</v>
      </c>
      <c r="D18" s="6" t="s">
        <v>96</v>
      </c>
      <c r="E18" s="31">
        <v>9</v>
      </c>
      <c r="F18" s="31">
        <v>5</v>
      </c>
      <c r="G18" s="31">
        <v>11</v>
      </c>
      <c r="H18" s="31">
        <v>2</v>
      </c>
      <c r="I18" s="31">
        <v>5</v>
      </c>
      <c r="J18" s="31"/>
      <c r="K18" s="32">
        <f t="shared" si="0"/>
        <v>32</v>
      </c>
      <c r="L18" s="34">
        <v>0.34791666666666665</v>
      </c>
      <c r="N18" s="8">
        <v>0.97291666666666676</v>
      </c>
      <c r="O18" s="9"/>
    </row>
    <row r="19" spans="1:15" x14ac:dyDescent="0.25">
      <c r="A19" s="6">
        <v>2430</v>
      </c>
      <c r="B19" s="5" t="s">
        <v>74</v>
      </c>
      <c r="C19" s="6" t="s">
        <v>70</v>
      </c>
      <c r="D19" s="6" t="s">
        <v>96</v>
      </c>
      <c r="E19" s="31">
        <v>9</v>
      </c>
      <c r="F19" s="31">
        <v>5</v>
      </c>
      <c r="G19" s="31">
        <v>8</v>
      </c>
      <c r="H19" s="31">
        <v>6</v>
      </c>
      <c r="I19" s="31">
        <v>2</v>
      </c>
      <c r="J19" s="31"/>
      <c r="K19" s="32">
        <f t="shared" si="0"/>
        <v>30</v>
      </c>
      <c r="L19" s="34">
        <v>0.3</v>
      </c>
      <c r="M19" s="8"/>
      <c r="N19" s="8">
        <v>0.92499999999999993</v>
      </c>
      <c r="O19" s="9"/>
    </row>
    <row r="20" spans="1:15" x14ac:dyDescent="0.25">
      <c r="A20" s="6">
        <v>2431</v>
      </c>
      <c r="B20" s="5" t="s">
        <v>75</v>
      </c>
      <c r="C20" s="6" t="s">
        <v>70</v>
      </c>
      <c r="D20" s="6" t="s">
        <v>96</v>
      </c>
      <c r="E20" s="31">
        <v>8</v>
      </c>
      <c r="F20" s="31">
        <v>5</v>
      </c>
      <c r="G20" s="31">
        <v>8</v>
      </c>
      <c r="H20" s="31">
        <v>4</v>
      </c>
      <c r="I20" s="31">
        <v>3</v>
      </c>
      <c r="J20" s="31">
        <v>-1</v>
      </c>
      <c r="K20" s="32">
        <f t="shared" si="0"/>
        <v>27</v>
      </c>
      <c r="L20" s="34">
        <v>0.31944444444444448</v>
      </c>
      <c r="M20" s="7" t="s">
        <v>100</v>
      </c>
      <c r="N20" s="8">
        <v>0.91666666666666663</v>
      </c>
      <c r="O20" s="9"/>
    </row>
    <row r="21" spans="1:15" x14ac:dyDescent="0.25">
      <c r="A21" s="6">
        <v>2433</v>
      </c>
      <c r="B21" s="5" t="s">
        <v>77</v>
      </c>
      <c r="C21" s="6" t="s">
        <v>70</v>
      </c>
      <c r="D21" s="6" t="s">
        <v>96</v>
      </c>
      <c r="E21" s="31">
        <v>7</v>
      </c>
      <c r="F21" s="31">
        <v>5</v>
      </c>
      <c r="G21" s="31">
        <v>10</v>
      </c>
      <c r="H21" s="31">
        <v>2</v>
      </c>
      <c r="I21" s="31">
        <v>0</v>
      </c>
      <c r="J21" s="31"/>
      <c r="K21" s="32">
        <f t="shared" si="0"/>
        <v>24</v>
      </c>
      <c r="L21" s="34">
        <v>0.19791666666666666</v>
      </c>
      <c r="M21" s="33"/>
      <c r="N21" s="8">
        <v>0.82291666666666663</v>
      </c>
      <c r="O21" s="9"/>
    </row>
    <row r="22" spans="1:15" x14ac:dyDescent="0.25">
      <c r="A22" s="6">
        <v>2428</v>
      </c>
      <c r="B22" s="5" t="s">
        <v>72</v>
      </c>
      <c r="C22" s="6" t="s">
        <v>18</v>
      </c>
      <c r="D22" s="6" t="s">
        <v>96</v>
      </c>
      <c r="E22" s="31">
        <v>6</v>
      </c>
      <c r="F22" s="31">
        <v>5</v>
      </c>
      <c r="G22" s="31">
        <v>7</v>
      </c>
      <c r="H22" s="31">
        <v>4</v>
      </c>
      <c r="I22" s="31">
        <v>2</v>
      </c>
      <c r="J22" s="31"/>
      <c r="K22" s="32">
        <f t="shared" si="0"/>
        <v>24</v>
      </c>
      <c r="L22" s="34">
        <v>0.32500000000000001</v>
      </c>
      <c r="N22" s="8">
        <v>0.95000000000000007</v>
      </c>
      <c r="O22" s="9"/>
    </row>
    <row r="23" spans="1:15" x14ac:dyDescent="0.25">
      <c r="A23" s="6">
        <v>2445</v>
      </c>
      <c r="B23" s="5" t="s">
        <v>88</v>
      </c>
      <c r="C23" s="6" t="s">
        <v>70</v>
      </c>
      <c r="D23" s="6" t="s">
        <v>96</v>
      </c>
      <c r="E23" s="31">
        <v>6</v>
      </c>
      <c r="F23" s="32">
        <v>5</v>
      </c>
      <c r="G23" s="32">
        <v>3</v>
      </c>
      <c r="H23" s="31">
        <v>5</v>
      </c>
      <c r="I23" s="35"/>
      <c r="J23" s="32"/>
      <c r="K23" s="32">
        <f t="shared" si="0"/>
        <v>19</v>
      </c>
      <c r="L23" s="34"/>
      <c r="N23" s="8"/>
    </row>
    <row r="24" spans="1:15" x14ac:dyDescent="0.25">
      <c r="A24" s="6">
        <v>2440</v>
      </c>
      <c r="B24" s="5" t="s">
        <v>83</v>
      </c>
      <c r="C24" s="6" t="s">
        <v>31</v>
      </c>
      <c r="D24" s="6" t="s">
        <v>58</v>
      </c>
      <c r="E24" s="31">
        <v>9</v>
      </c>
      <c r="F24" s="31">
        <v>5</v>
      </c>
      <c r="G24" s="31">
        <v>11</v>
      </c>
      <c r="H24" s="31">
        <v>9</v>
      </c>
      <c r="I24" s="31">
        <v>4</v>
      </c>
      <c r="J24" s="31"/>
      <c r="K24" s="32">
        <f t="shared" si="0"/>
        <v>38</v>
      </c>
      <c r="L24" s="34">
        <v>0.3520833333333333</v>
      </c>
      <c r="N24" s="8">
        <v>0.9770833333333333</v>
      </c>
      <c r="O24" s="9"/>
    </row>
    <row r="25" spans="1:15" x14ac:dyDescent="0.25">
      <c r="A25" s="6">
        <v>2429</v>
      </c>
      <c r="B25" s="5" t="s">
        <v>73</v>
      </c>
      <c r="C25" s="6" t="s">
        <v>31</v>
      </c>
      <c r="D25" s="6" t="s">
        <v>58</v>
      </c>
      <c r="E25" s="31">
        <v>6</v>
      </c>
      <c r="F25" s="31">
        <v>5</v>
      </c>
      <c r="G25" s="31">
        <v>11</v>
      </c>
      <c r="H25" s="31">
        <v>3</v>
      </c>
      <c r="I25" s="31">
        <v>0</v>
      </c>
      <c r="J25" s="31"/>
      <c r="K25" s="32">
        <f t="shared" si="0"/>
        <v>25</v>
      </c>
      <c r="L25" s="34" t="s">
        <v>93</v>
      </c>
      <c r="N25" s="8"/>
      <c r="O25" s="9" t="s">
        <v>101</v>
      </c>
    </row>
    <row r="26" spans="1:15" x14ac:dyDescent="0.25">
      <c r="A26" s="6">
        <v>2446</v>
      </c>
      <c r="B26" s="5" t="s">
        <v>89</v>
      </c>
      <c r="C26" s="6" t="s">
        <v>31</v>
      </c>
      <c r="D26" s="6" t="s">
        <v>58</v>
      </c>
      <c r="E26" s="31">
        <v>9</v>
      </c>
      <c r="F26" s="32">
        <v>0</v>
      </c>
      <c r="G26" s="32">
        <v>3</v>
      </c>
      <c r="H26" s="32">
        <v>2</v>
      </c>
      <c r="I26" s="31">
        <v>0</v>
      </c>
      <c r="J26" s="32">
        <v>-1</v>
      </c>
      <c r="K26" s="32">
        <f t="shared" si="0"/>
        <v>13</v>
      </c>
      <c r="L26" s="34">
        <v>0.36388888888888887</v>
      </c>
      <c r="N26" s="8">
        <v>0.98888888888888893</v>
      </c>
    </row>
    <row r="27" spans="1:15" x14ac:dyDescent="0.25">
      <c r="A27" s="6">
        <v>2423</v>
      </c>
      <c r="B27" s="5" t="s">
        <v>67</v>
      </c>
      <c r="C27" s="6" t="s">
        <v>31</v>
      </c>
      <c r="D27" s="6" t="s">
        <v>58</v>
      </c>
      <c r="E27" s="31">
        <v>6</v>
      </c>
      <c r="F27" s="31">
        <v>0</v>
      </c>
      <c r="G27" s="31">
        <v>4</v>
      </c>
      <c r="H27" s="31">
        <v>1</v>
      </c>
      <c r="I27" s="31">
        <v>0</v>
      </c>
      <c r="J27" s="31"/>
      <c r="K27" s="32">
        <f t="shared" si="0"/>
        <v>11</v>
      </c>
      <c r="L27" s="34" t="s">
        <v>93</v>
      </c>
      <c r="N27" s="8"/>
      <c r="O27" s="9" t="s">
        <v>101</v>
      </c>
    </row>
    <row r="28" spans="1:15" x14ac:dyDescent="0.25">
      <c r="A28" s="6">
        <v>868</v>
      </c>
      <c r="B28" s="5" t="s">
        <v>90</v>
      </c>
      <c r="C28" s="6" t="s">
        <v>31</v>
      </c>
      <c r="D28" s="6" t="s">
        <v>58</v>
      </c>
      <c r="E28" s="31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f t="shared" si="0"/>
        <v>0</v>
      </c>
      <c r="L28" s="34" t="s">
        <v>103</v>
      </c>
      <c r="N28" s="8"/>
    </row>
    <row r="29" spans="1:15" x14ac:dyDescent="0.25">
      <c r="A29" s="6">
        <v>2435</v>
      </c>
      <c r="B29" s="5" t="s">
        <v>79</v>
      </c>
      <c r="C29" s="6" t="s">
        <v>36</v>
      </c>
      <c r="D29" s="6" t="s">
        <v>95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2">
        <f>SUM(E29:J29)</f>
        <v>0</v>
      </c>
      <c r="L29" s="34" t="s">
        <v>103</v>
      </c>
      <c r="N29" s="8"/>
      <c r="O29" s="9"/>
    </row>
    <row r="30" spans="1:15" x14ac:dyDescent="0.25">
      <c r="N30" s="8"/>
    </row>
    <row r="31" spans="1:15" x14ac:dyDescent="0.25">
      <c r="N31" s="8"/>
    </row>
    <row r="32" spans="1:15" x14ac:dyDescent="0.25">
      <c r="N32" s="8"/>
    </row>
    <row r="33" spans="14:14" x14ac:dyDescent="0.25">
      <c r="N33" s="8"/>
    </row>
  </sheetData>
  <sortState ref="A5:O28">
    <sortCondition ref="D5:D28"/>
    <sortCondition descending="1" ref="K5:K28"/>
    <sortCondition ref="L5:L28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 Hour Results</vt:lpstr>
      <vt:lpstr>24 Hour Results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</dc:creator>
  <cp:lastModifiedBy>Jeff Leininger</cp:lastModifiedBy>
  <dcterms:created xsi:type="dcterms:W3CDTF">2016-05-22T01:23:56Z</dcterms:created>
  <dcterms:modified xsi:type="dcterms:W3CDTF">2018-07-05T12:48:40Z</dcterms:modified>
</cp:coreProperties>
</file>