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ni\OneDrive\Email attachments\Documents\ARGEORGIA.COM\1 Cauldron 2018\Results\"/>
    </mc:Choice>
  </mc:AlternateContent>
  <xr:revisionPtr revIDLastSave="0" documentId="8_{49FE77AA-C015-4808-9E08-051D86CF4136}" xr6:coauthVersionLast="40" xr6:coauthVersionMax="40" xr10:uidLastSave="{00000000-0000-0000-0000-000000000000}"/>
  <bookViews>
    <workbookView xWindow="480" yWindow="150" windowWidth="22995" windowHeight="9525" activeTab="1" xr2:uid="{00000000-000D-0000-FFFF-FFFF00000000}"/>
  </bookViews>
  <sheets>
    <sheet name="8-Hour Results" sheetId="1" r:id="rId1"/>
    <sheet name="36-Hour Results" sheetId="2" r:id="rId2"/>
  </sheets>
  <definedNames>
    <definedName name="_xlnm._FilterDatabase" localSheetId="0" hidden="1">'8-Hour Results'!$A$3:$I$11</definedName>
    <definedName name="_xlnm.Print_Area" localSheetId="1">'36-Hour Results'!$A$3:$O$14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4" i="1"/>
  <c r="F13" i="1"/>
  <c r="F8" i="1"/>
  <c r="F6" i="1"/>
  <c r="F11" i="1"/>
  <c r="F14" i="1"/>
  <c r="F9" i="1"/>
  <c r="F5" i="1"/>
  <c r="F12" i="1"/>
  <c r="F7" i="1"/>
  <c r="L19" i="2" l="1"/>
  <c r="L11" i="2" l="1"/>
  <c r="H21" i="2" l="1"/>
  <c r="H22" i="2" s="1"/>
  <c r="H23" i="2" s="1"/>
  <c r="H24" i="2" s="1"/>
  <c r="H25" i="2" s="1"/>
  <c r="H26" i="2" s="1"/>
  <c r="H27" i="2" s="1"/>
  <c r="L8" i="2" l="1"/>
  <c r="L14" i="2"/>
  <c r="L17" i="2"/>
  <c r="L9" i="2"/>
  <c r="L15" i="2"/>
  <c r="L10" i="2"/>
  <c r="L7" i="2"/>
  <c r="L6" i="2"/>
  <c r="L18" i="2"/>
  <c r="L16" i="2"/>
  <c r="L5" i="2"/>
  <c r="L12" i="2"/>
  <c r="L13" i="2"/>
  <c r="L4" i="2" l="1"/>
</calcChain>
</file>

<file path=xl/sharedStrings.xml><?xml version="1.0" encoding="utf-8"?>
<sst xmlns="http://schemas.openxmlformats.org/spreadsheetml/2006/main" count="104" uniqueCount="80">
  <si>
    <t>Team Number</t>
  </si>
  <si>
    <t>Team Name</t>
  </si>
  <si>
    <t>Type</t>
  </si>
  <si>
    <t>Total Points</t>
  </si>
  <si>
    <t>End Time</t>
  </si>
  <si>
    <t>Total Time</t>
  </si>
  <si>
    <t>Open 2 Male</t>
  </si>
  <si>
    <t>Coed 3 Person</t>
  </si>
  <si>
    <t>Time Adj</t>
  </si>
  <si>
    <t>Divison Place</t>
  </si>
  <si>
    <t>Division Place</t>
  </si>
  <si>
    <t>Open 2 Person</t>
  </si>
  <si>
    <t>Agony of DeFeet</t>
  </si>
  <si>
    <t>Coed 2 Person</t>
  </si>
  <si>
    <t>Good'Nuff</t>
  </si>
  <si>
    <t>CheckPoint Zero</t>
  </si>
  <si>
    <t>3 Bike Moms</t>
  </si>
  <si>
    <t>NCARS</t>
  </si>
  <si>
    <t>Got Lungs?</t>
  </si>
  <si>
    <t>Finish Time</t>
  </si>
  <si>
    <t>11:00am</t>
  </si>
  <si>
    <t>12:00pm</t>
  </si>
  <si>
    <t>1:00pm</t>
  </si>
  <si>
    <t>2:00pm</t>
  </si>
  <si>
    <t>3:00pm</t>
  </si>
  <si>
    <t>4:00pm</t>
  </si>
  <si>
    <t>5:00pm</t>
  </si>
  <si>
    <t>6:00pm</t>
  </si>
  <si>
    <t>Not Puking? Race Harder</t>
  </si>
  <si>
    <t>Coed 4 Person</t>
  </si>
  <si>
    <t xml:space="preserve">Open Male 2 </t>
  </si>
  <si>
    <t>Solo Male</t>
  </si>
  <si>
    <t>Navigo/Chunk</t>
  </si>
  <si>
    <t>Open 3 Male</t>
  </si>
  <si>
    <t>Open 3 Female</t>
  </si>
  <si>
    <t>Eyes of the World</t>
  </si>
  <si>
    <t>Chub Solo</t>
  </si>
  <si>
    <t>Jabez</t>
  </si>
  <si>
    <t>Open 4 Male</t>
  </si>
  <si>
    <t>Rome Adventure Racing (RoAR) 1</t>
  </si>
  <si>
    <t>Rome Adventure Racing (RoAR) 2</t>
  </si>
  <si>
    <t>Adventure Capitalists</t>
  </si>
  <si>
    <t>One of us is old and cold</t>
  </si>
  <si>
    <t>Team FLX</t>
  </si>
  <si>
    <t>Open 2 Female</t>
  </si>
  <si>
    <t>CheckPoint Zero 2</t>
  </si>
  <si>
    <t>Punch # 1</t>
  </si>
  <si>
    <t>Punch #2</t>
  </si>
  <si>
    <t>Punch #3</t>
  </si>
  <si>
    <t>Punch #4</t>
  </si>
  <si>
    <t>Punch #5a</t>
  </si>
  <si>
    <t>Punch #5b</t>
  </si>
  <si>
    <t>Punch #6</t>
  </si>
  <si>
    <t>Punch #7</t>
  </si>
  <si>
    <t>d/c ?'s</t>
  </si>
  <si>
    <t>Punch #1</t>
  </si>
  <si>
    <t>Open Road Bikes</t>
  </si>
  <si>
    <t>Mountain Goat Adventures</t>
  </si>
  <si>
    <t>Pi</t>
  </si>
  <si>
    <t>Solo</t>
  </si>
  <si>
    <t>McAttack</t>
  </si>
  <si>
    <t>Diversified Thunder</t>
  </si>
  <si>
    <t>Goon Squad</t>
  </si>
  <si>
    <t>Squirrel Squad</t>
  </si>
  <si>
    <t>Clueless Optimists</t>
  </si>
  <si>
    <t>Halley's Comets</t>
  </si>
  <si>
    <t>The Rookies</t>
  </si>
  <si>
    <t>Total CP's</t>
  </si>
  <si>
    <t>30 hr 22 min</t>
  </si>
  <si>
    <t>30 hr 30 min</t>
  </si>
  <si>
    <t>32 hr 13 min</t>
  </si>
  <si>
    <t>29 hr 15 min</t>
  </si>
  <si>
    <t>30 hr 24 min</t>
  </si>
  <si>
    <t>32 hr 39 min</t>
  </si>
  <si>
    <t>30 hr 16 min</t>
  </si>
  <si>
    <t>33 hr 33 min</t>
  </si>
  <si>
    <t>34 hr 57 min</t>
  </si>
  <si>
    <t>34 hr 30 min</t>
  </si>
  <si>
    <t>34 hr 11 min</t>
  </si>
  <si>
    <t>34 hr 2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</si>
</sst>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8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8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RowHeight="15.75" x14ac:dyDescent="0.25"/>
  <cols>
    <col min="1" max="1" width="9.5703125" style="11" customWidth="1"/>
    <col min="2" max="2" width="31.42578125" style="12" customWidth="1"/>
    <col min="3" max="3" width="14.42578125" style="13" bestFit="1" customWidth="1"/>
    <col min="4" max="4" width="12.28515625" style="13" customWidth="1"/>
    <col min="5" max="5" width="9.7109375" style="12" customWidth="1"/>
    <col min="6" max="6" width="8.85546875" style="12" customWidth="1"/>
    <col min="7" max="7" width="12.140625" style="12" customWidth="1"/>
    <col min="8" max="8" width="9.42578125" style="12" customWidth="1"/>
    <col min="9" max="9" width="14" style="34" bestFit="1" customWidth="1"/>
    <col min="10" max="16384" width="9.140625" style="12"/>
  </cols>
  <sheetData>
    <row r="1" spans="1:9" s="15" customFormat="1" x14ac:dyDescent="0.25">
      <c r="A1" s="11"/>
      <c r="B1" s="12"/>
      <c r="C1" s="13"/>
      <c r="D1" s="14"/>
      <c r="I1" s="16"/>
    </row>
    <row r="2" spans="1:9" s="15" customFormat="1" x14ac:dyDescent="0.25">
      <c r="A2" s="11"/>
      <c r="B2" s="12"/>
      <c r="C2" s="13"/>
      <c r="D2" s="14">
        <v>4</v>
      </c>
      <c r="E2" s="14">
        <v>8</v>
      </c>
      <c r="I2" s="16"/>
    </row>
    <row r="3" spans="1:9" s="18" customFormat="1" ht="65.25" customHeight="1" x14ac:dyDescent="0.25">
      <c r="A3" s="17" t="s">
        <v>0</v>
      </c>
      <c r="B3" s="17" t="s">
        <v>1</v>
      </c>
      <c r="C3" s="17" t="s">
        <v>2</v>
      </c>
      <c r="D3" s="17" t="s">
        <v>55</v>
      </c>
      <c r="E3" s="17" t="s">
        <v>47</v>
      </c>
      <c r="F3" s="17" t="s">
        <v>67</v>
      </c>
      <c r="G3" s="17" t="s">
        <v>19</v>
      </c>
      <c r="H3" s="17" t="s">
        <v>5</v>
      </c>
      <c r="I3" s="17" t="s">
        <v>9</v>
      </c>
    </row>
    <row r="4" spans="1:9" x14ac:dyDescent="0.25">
      <c r="A4" s="19">
        <v>803</v>
      </c>
      <c r="B4" s="20" t="s">
        <v>58</v>
      </c>
      <c r="C4" s="19" t="s">
        <v>59</v>
      </c>
      <c r="D4" s="21">
        <v>4</v>
      </c>
      <c r="E4" s="22">
        <v>8</v>
      </c>
      <c r="F4" s="23">
        <f t="shared" ref="F4:F14" si="0">D4+E4</f>
        <v>12</v>
      </c>
      <c r="G4" s="49">
        <v>0.66805555555555562</v>
      </c>
      <c r="H4" s="25">
        <v>0.29305555555555557</v>
      </c>
      <c r="I4" s="26">
        <v>1</v>
      </c>
    </row>
    <row r="5" spans="1:9" x14ac:dyDescent="0.25">
      <c r="A5" s="19">
        <v>810</v>
      </c>
      <c r="B5" s="20" t="s">
        <v>65</v>
      </c>
      <c r="C5" s="19" t="s">
        <v>11</v>
      </c>
      <c r="D5" s="21">
        <v>4</v>
      </c>
      <c r="E5" s="22">
        <v>8</v>
      </c>
      <c r="F5" s="23">
        <f t="shared" si="0"/>
        <v>12</v>
      </c>
      <c r="G5" s="49">
        <v>0.63194444444444442</v>
      </c>
      <c r="H5" s="25">
        <v>0.25694444444444448</v>
      </c>
      <c r="I5" s="26">
        <v>1</v>
      </c>
    </row>
    <row r="6" spans="1:9" x14ac:dyDescent="0.25">
      <c r="A6" s="19">
        <v>806</v>
      </c>
      <c r="B6" s="20" t="s">
        <v>62</v>
      </c>
      <c r="C6" s="19" t="s">
        <v>6</v>
      </c>
      <c r="D6" s="21">
        <v>4</v>
      </c>
      <c r="E6" s="22">
        <v>8</v>
      </c>
      <c r="F6" s="23">
        <f t="shared" si="0"/>
        <v>12</v>
      </c>
      <c r="G6" s="49">
        <v>0.68055555555555547</v>
      </c>
      <c r="H6" s="25">
        <v>0.30555555555555552</v>
      </c>
      <c r="I6" s="26">
        <v>2</v>
      </c>
    </row>
    <row r="7" spans="1:9" x14ac:dyDescent="0.25">
      <c r="A7" s="29">
        <v>801</v>
      </c>
      <c r="B7" s="30" t="s">
        <v>56</v>
      </c>
      <c r="C7" s="29" t="s">
        <v>11</v>
      </c>
      <c r="D7" s="21">
        <v>4</v>
      </c>
      <c r="E7" s="22">
        <v>8</v>
      </c>
      <c r="F7" s="23">
        <f t="shared" si="0"/>
        <v>12</v>
      </c>
      <c r="G7" s="50">
        <v>0.69166666666666676</v>
      </c>
      <c r="H7" s="31">
        <v>0.31666666666666665</v>
      </c>
      <c r="I7" s="26">
        <v>3</v>
      </c>
    </row>
    <row r="8" spans="1:9" x14ac:dyDescent="0.25">
      <c r="A8" s="19">
        <v>805</v>
      </c>
      <c r="B8" s="20" t="s">
        <v>61</v>
      </c>
      <c r="C8" s="19" t="s">
        <v>33</v>
      </c>
      <c r="D8" s="21">
        <v>4</v>
      </c>
      <c r="E8" s="22">
        <v>7</v>
      </c>
      <c r="F8" s="23">
        <f t="shared" si="0"/>
        <v>11</v>
      </c>
      <c r="G8" s="49">
        <v>0.70763888888888893</v>
      </c>
      <c r="H8" s="25">
        <v>0.33263888888888887</v>
      </c>
      <c r="I8" s="28">
        <v>4</v>
      </c>
    </row>
    <row r="9" spans="1:9" s="32" customFormat="1" x14ac:dyDescent="0.25">
      <c r="A9" s="19">
        <v>809</v>
      </c>
      <c r="B9" s="20" t="s">
        <v>64</v>
      </c>
      <c r="C9" s="19" t="s">
        <v>11</v>
      </c>
      <c r="D9" s="23">
        <v>4</v>
      </c>
      <c r="E9" s="22">
        <v>2</v>
      </c>
      <c r="F9" s="23">
        <f t="shared" si="0"/>
        <v>6</v>
      </c>
      <c r="G9" s="49">
        <v>0.77083333333333337</v>
      </c>
      <c r="H9" s="25">
        <v>0.35416666666666669</v>
      </c>
      <c r="I9" s="26">
        <v>5</v>
      </c>
    </row>
    <row r="10" spans="1:9" x14ac:dyDescent="0.25">
      <c r="A10" s="29">
        <v>802</v>
      </c>
      <c r="B10" s="30" t="s">
        <v>57</v>
      </c>
      <c r="C10" s="29" t="s">
        <v>13</v>
      </c>
      <c r="D10" s="21">
        <v>4</v>
      </c>
      <c r="E10" s="22">
        <v>8</v>
      </c>
      <c r="F10" s="23">
        <f t="shared" si="0"/>
        <v>12</v>
      </c>
      <c r="G10" s="50">
        <v>0.60347222222222219</v>
      </c>
      <c r="H10" s="31">
        <v>0.22847222222222222</v>
      </c>
      <c r="I10" s="26">
        <v>1</v>
      </c>
    </row>
    <row r="11" spans="1:9" x14ac:dyDescent="0.25">
      <c r="A11" s="19">
        <v>807</v>
      </c>
      <c r="B11" s="20" t="s">
        <v>12</v>
      </c>
      <c r="C11" s="19" t="s">
        <v>13</v>
      </c>
      <c r="D11" s="21">
        <v>4</v>
      </c>
      <c r="E11" s="22">
        <v>8</v>
      </c>
      <c r="F11" s="23">
        <f t="shared" si="0"/>
        <v>12</v>
      </c>
      <c r="G11" s="51">
        <v>0.6166666666666667</v>
      </c>
      <c r="H11" s="27">
        <v>0.24166666666666667</v>
      </c>
      <c r="I11" s="28">
        <v>2</v>
      </c>
    </row>
    <row r="12" spans="1:9" x14ac:dyDescent="0.25">
      <c r="A12" s="19">
        <v>811</v>
      </c>
      <c r="B12" s="20" t="s">
        <v>66</v>
      </c>
      <c r="C12" s="19" t="s">
        <v>13</v>
      </c>
      <c r="D12" s="21">
        <v>4</v>
      </c>
      <c r="E12" s="22">
        <v>8</v>
      </c>
      <c r="F12" s="23">
        <f t="shared" si="0"/>
        <v>12</v>
      </c>
      <c r="G12" s="49">
        <v>0.64722222222222225</v>
      </c>
      <c r="H12" s="25">
        <v>0.2722222222222222</v>
      </c>
      <c r="I12" s="26">
        <v>3</v>
      </c>
    </row>
    <row r="13" spans="1:9" x14ac:dyDescent="0.25">
      <c r="A13" s="19">
        <v>804</v>
      </c>
      <c r="B13" s="20" t="s">
        <v>60</v>
      </c>
      <c r="C13" s="24" t="s">
        <v>13</v>
      </c>
      <c r="D13" s="21">
        <v>4</v>
      </c>
      <c r="E13" s="22">
        <v>8</v>
      </c>
      <c r="F13" s="23">
        <f t="shared" si="0"/>
        <v>12</v>
      </c>
      <c r="G13" s="51">
        <v>0.66736111111111107</v>
      </c>
      <c r="H13" s="27">
        <v>0.29236111111111113</v>
      </c>
      <c r="I13" s="26">
        <v>4</v>
      </c>
    </row>
    <row r="14" spans="1:9" x14ac:dyDescent="0.25">
      <c r="A14" s="19">
        <v>808</v>
      </c>
      <c r="B14" s="20" t="s">
        <v>63</v>
      </c>
      <c r="C14" s="19" t="s">
        <v>13</v>
      </c>
      <c r="D14" s="21">
        <v>4</v>
      </c>
      <c r="E14" s="22">
        <v>2</v>
      </c>
      <c r="F14" s="23">
        <f t="shared" si="0"/>
        <v>6</v>
      </c>
      <c r="G14" s="51">
        <v>0.75</v>
      </c>
      <c r="H14" s="27">
        <v>0.33333333333333331</v>
      </c>
      <c r="I14" s="28">
        <v>5</v>
      </c>
    </row>
    <row r="15" spans="1:9" x14ac:dyDescent="0.25">
      <c r="H15" s="33"/>
    </row>
    <row r="16" spans="1:9" x14ac:dyDescent="0.25">
      <c r="H16" s="33"/>
    </row>
    <row r="17" spans="8:8" x14ac:dyDescent="0.25">
      <c r="H17" s="33"/>
    </row>
  </sheetData>
  <sortState xmlns:xlrd2="http://schemas.microsoft.com/office/spreadsheetml/2017/richdata2" ref="A5:I9">
    <sortCondition descending="1" ref="F5:F9"/>
    <sortCondition ref="G5:G9"/>
  </sortState>
  <printOptions horizontalCentered="1"/>
  <pageMargins left="0.2" right="0.2" top="1" bottom="0.5" header="0.5" footer="0.25"/>
  <pageSetup scale="94" orientation="landscape" horizontalDpi="4294967293" verticalDpi="4294967293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defaultRowHeight="15" x14ac:dyDescent="0.25"/>
  <cols>
    <col min="1" max="1" width="11" style="1" customWidth="1"/>
    <col min="2" max="2" width="42.5703125" style="2" customWidth="1"/>
    <col min="3" max="3" width="16.85546875" style="1" customWidth="1"/>
    <col min="4" max="6" width="10.85546875" style="10" customWidth="1"/>
    <col min="7" max="7" width="15.140625" style="10" customWidth="1"/>
    <col min="8" max="8" width="10.85546875" style="10" customWidth="1"/>
    <col min="9" max="10" width="13.85546875" style="10" customWidth="1"/>
    <col min="11" max="11" width="10.85546875" style="10" customWidth="1"/>
    <col min="12" max="12" width="11.42578125" style="2" customWidth="1"/>
    <col min="13" max="13" width="9.28515625" style="2" customWidth="1"/>
    <col min="14" max="14" width="7.85546875" style="2" customWidth="1"/>
    <col min="15" max="15" width="11.5703125" style="2" bestFit="1" customWidth="1"/>
    <col min="16" max="16" width="13.7109375" style="2" customWidth="1"/>
    <col min="17" max="16384" width="9.140625" style="2"/>
  </cols>
  <sheetData>
    <row r="1" spans="1:19" s="3" customFormat="1" x14ac:dyDescent="0.25">
      <c r="A1" s="1"/>
      <c r="B1" s="2"/>
      <c r="C1" s="1"/>
      <c r="D1" s="35"/>
      <c r="E1" s="35"/>
      <c r="F1" s="35"/>
      <c r="G1" s="35"/>
      <c r="H1" s="35"/>
      <c r="I1" s="35"/>
      <c r="J1" s="35"/>
      <c r="K1" s="35"/>
      <c r="L1" s="38"/>
      <c r="S1" s="4"/>
    </row>
    <row r="2" spans="1:19" s="3" customFormat="1" ht="15.75" thickBot="1" x14ac:dyDescent="0.3">
      <c r="A2" s="1"/>
      <c r="B2" s="2"/>
      <c r="C2" s="1"/>
      <c r="D2" s="35"/>
      <c r="E2" s="35"/>
      <c r="F2" s="35"/>
      <c r="G2" s="35" t="s">
        <v>54</v>
      </c>
      <c r="H2" s="35"/>
      <c r="I2" s="35"/>
      <c r="J2" s="35"/>
      <c r="K2" s="35"/>
      <c r="L2" s="35"/>
      <c r="S2" s="4"/>
    </row>
    <row r="3" spans="1:19" s="8" customFormat="1" ht="30.75" thickBot="1" x14ac:dyDescent="0.3">
      <c r="A3" s="5" t="s">
        <v>0</v>
      </c>
      <c r="B3" s="6" t="s">
        <v>1</v>
      </c>
      <c r="C3" s="6" t="s">
        <v>2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53</v>
      </c>
      <c r="L3" s="6" t="s">
        <v>3</v>
      </c>
      <c r="M3" s="6" t="s">
        <v>4</v>
      </c>
      <c r="N3" s="6" t="s">
        <v>8</v>
      </c>
      <c r="O3" s="7" t="s">
        <v>5</v>
      </c>
      <c r="P3" s="6" t="s">
        <v>10</v>
      </c>
    </row>
    <row r="4" spans="1:19" x14ac:dyDescent="0.25">
      <c r="A4" s="40">
        <v>3604</v>
      </c>
      <c r="B4" s="41" t="s">
        <v>18</v>
      </c>
      <c r="C4" s="42" t="s">
        <v>31</v>
      </c>
      <c r="D4" s="36">
        <v>3</v>
      </c>
      <c r="E4" s="36">
        <v>12</v>
      </c>
      <c r="F4" s="48">
        <v>10</v>
      </c>
      <c r="G4" s="36">
        <v>12</v>
      </c>
      <c r="H4" s="36">
        <v>9</v>
      </c>
      <c r="I4" s="36">
        <v>4</v>
      </c>
      <c r="J4" s="36">
        <v>4</v>
      </c>
      <c r="K4" s="36">
        <v>4</v>
      </c>
      <c r="L4" s="9">
        <f t="shared" ref="L4:L19" si="0">SUM(D4:K4)</f>
        <v>58</v>
      </c>
      <c r="M4" s="46">
        <v>0.70624999999999993</v>
      </c>
      <c r="N4" s="47"/>
      <c r="O4" s="44" t="s">
        <v>76</v>
      </c>
      <c r="P4" s="45">
        <v>1</v>
      </c>
    </row>
    <row r="5" spans="1:19" x14ac:dyDescent="0.25">
      <c r="A5" s="40">
        <v>3608</v>
      </c>
      <c r="B5" s="41" t="s">
        <v>36</v>
      </c>
      <c r="C5" s="42" t="s">
        <v>31</v>
      </c>
      <c r="D5" s="36">
        <v>3</v>
      </c>
      <c r="E5" s="36">
        <v>12</v>
      </c>
      <c r="F5" s="36">
        <v>10</v>
      </c>
      <c r="G5" s="36">
        <v>7</v>
      </c>
      <c r="H5" s="36">
        <v>10</v>
      </c>
      <c r="I5" s="36">
        <v>4</v>
      </c>
      <c r="J5" s="36">
        <v>1</v>
      </c>
      <c r="K5" s="36">
        <v>4</v>
      </c>
      <c r="L5" s="9">
        <f t="shared" si="0"/>
        <v>51</v>
      </c>
      <c r="M5" s="46">
        <v>0.6743055555555556</v>
      </c>
      <c r="N5" s="47"/>
      <c r="O5" s="44" t="s">
        <v>78</v>
      </c>
      <c r="P5" s="45">
        <v>2</v>
      </c>
    </row>
    <row r="6" spans="1:19" x14ac:dyDescent="0.25">
      <c r="A6" s="40">
        <v>3613</v>
      </c>
      <c r="B6" s="41" t="s">
        <v>41</v>
      </c>
      <c r="C6" s="42" t="s">
        <v>31</v>
      </c>
      <c r="D6" s="36">
        <v>3</v>
      </c>
      <c r="E6" s="36">
        <v>12</v>
      </c>
      <c r="F6" s="36">
        <v>10</v>
      </c>
      <c r="G6" s="36">
        <v>6</v>
      </c>
      <c r="H6" s="36">
        <v>2</v>
      </c>
      <c r="I6" s="36">
        <v>4</v>
      </c>
      <c r="J6" s="36">
        <v>5</v>
      </c>
      <c r="K6" s="36">
        <v>4</v>
      </c>
      <c r="L6" s="9">
        <f t="shared" si="0"/>
        <v>46</v>
      </c>
      <c r="M6" s="46">
        <v>0.65555555555555556</v>
      </c>
      <c r="N6" s="36"/>
      <c r="O6" s="44" t="s">
        <v>75</v>
      </c>
      <c r="P6" s="45">
        <v>3</v>
      </c>
    </row>
    <row r="7" spans="1:19" x14ac:dyDescent="0.25">
      <c r="A7" s="40">
        <v>3616</v>
      </c>
      <c r="B7" s="41" t="s">
        <v>14</v>
      </c>
      <c r="C7" s="42" t="s">
        <v>44</v>
      </c>
      <c r="D7" s="36">
        <v>3</v>
      </c>
      <c r="E7" s="36">
        <v>12</v>
      </c>
      <c r="F7" s="36">
        <v>10</v>
      </c>
      <c r="G7" s="36">
        <v>7</v>
      </c>
      <c r="H7" s="36">
        <v>11</v>
      </c>
      <c r="I7" s="36">
        <v>4</v>
      </c>
      <c r="J7" s="36">
        <v>5</v>
      </c>
      <c r="K7" s="36">
        <v>4</v>
      </c>
      <c r="L7" s="9">
        <f t="shared" si="0"/>
        <v>56</v>
      </c>
      <c r="M7" s="46">
        <v>0.51111111111111118</v>
      </c>
      <c r="N7" s="36"/>
      <c r="O7" s="44" t="s">
        <v>74</v>
      </c>
      <c r="P7" s="45">
        <v>1</v>
      </c>
    </row>
    <row r="8" spans="1:19" x14ac:dyDescent="0.25">
      <c r="A8" s="40">
        <v>3611</v>
      </c>
      <c r="B8" s="41" t="s">
        <v>39</v>
      </c>
      <c r="C8" s="42" t="s">
        <v>6</v>
      </c>
      <c r="D8" s="36">
        <v>3</v>
      </c>
      <c r="E8" s="36">
        <v>12</v>
      </c>
      <c r="F8" s="36">
        <v>10</v>
      </c>
      <c r="G8" s="36">
        <v>7</v>
      </c>
      <c r="H8" s="36">
        <v>6</v>
      </c>
      <c r="I8" s="36">
        <v>4</v>
      </c>
      <c r="J8" s="36">
        <v>4</v>
      </c>
      <c r="K8" s="36">
        <v>4</v>
      </c>
      <c r="L8" s="9">
        <f t="shared" si="0"/>
        <v>50</v>
      </c>
      <c r="M8" s="46">
        <v>0.66805555555555562</v>
      </c>
      <c r="N8" s="36"/>
      <c r="O8" s="44" t="s">
        <v>79</v>
      </c>
      <c r="P8" s="45">
        <v>2</v>
      </c>
    </row>
    <row r="9" spans="1:19" x14ac:dyDescent="0.25">
      <c r="A9" s="40">
        <v>3612</v>
      </c>
      <c r="B9" s="41" t="s">
        <v>40</v>
      </c>
      <c r="C9" s="42" t="s">
        <v>6</v>
      </c>
      <c r="D9" s="36">
        <v>3</v>
      </c>
      <c r="E9" s="36">
        <v>12</v>
      </c>
      <c r="F9" s="36">
        <v>10</v>
      </c>
      <c r="G9" s="36">
        <v>7</v>
      </c>
      <c r="H9" s="36">
        <v>6</v>
      </c>
      <c r="I9" s="36">
        <v>4</v>
      </c>
      <c r="J9" s="36">
        <v>4</v>
      </c>
      <c r="K9" s="36">
        <v>4</v>
      </c>
      <c r="L9" s="9">
        <f t="shared" si="0"/>
        <v>50</v>
      </c>
      <c r="M9" s="46">
        <v>0.66805555555555562</v>
      </c>
      <c r="N9" s="36"/>
      <c r="O9" s="44" t="s">
        <v>79</v>
      </c>
      <c r="P9" s="45">
        <v>2</v>
      </c>
    </row>
    <row r="10" spans="1:19" x14ac:dyDescent="0.25">
      <c r="A10" s="40">
        <v>3614</v>
      </c>
      <c r="B10" s="41" t="s">
        <v>42</v>
      </c>
      <c r="C10" s="42" t="s">
        <v>11</v>
      </c>
      <c r="D10" s="36">
        <v>3</v>
      </c>
      <c r="E10" s="36">
        <v>12</v>
      </c>
      <c r="F10" s="36">
        <v>8</v>
      </c>
      <c r="G10" s="36">
        <v>7</v>
      </c>
      <c r="H10" s="36">
        <v>5</v>
      </c>
      <c r="I10" s="36">
        <v>4</v>
      </c>
      <c r="J10" s="36">
        <v>4</v>
      </c>
      <c r="K10" s="36">
        <v>4</v>
      </c>
      <c r="L10" s="9">
        <f t="shared" si="0"/>
        <v>47</v>
      </c>
      <c r="M10" s="46">
        <v>0.6743055555555556</v>
      </c>
      <c r="N10" s="36"/>
      <c r="O10" s="44" t="s">
        <v>78</v>
      </c>
      <c r="P10" s="45">
        <v>3</v>
      </c>
    </row>
    <row r="11" spans="1:19" x14ac:dyDescent="0.25">
      <c r="A11" s="40">
        <v>3605</v>
      </c>
      <c r="B11" s="41" t="s">
        <v>32</v>
      </c>
      <c r="C11" s="42" t="s">
        <v>33</v>
      </c>
      <c r="D11" s="36">
        <v>3</v>
      </c>
      <c r="E11" s="36">
        <v>12</v>
      </c>
      <c r="F11" s="36">
        <v>10</v>
      </c>
      <c r="G11" s="36">
        <v>6</v>
      </c>
      <c r="H11" s="36">
        <v>2</v>
      </c>
      <c r="I11" s="36">
        <v>4</v>
      </c>
      <c r="J11" s="36">
        <v>5</v>
      </c>
      <c r="K11" s="36">
        <v>4</v>
      </c>
      <c r="L11" s="9">
        <f t="shared" si="0"/>
        <v>46</v>
      </c>
      <c r="M11" s="46">
        <v>0.65555555555555556</v>
      </c>
      <c r="N11" s="47"/>
      <c r="O11" s="44" t="s">
        <v>75</v>
      </c>
      <c r="P11" s="45">
        <v>4</v>
      </c>
    </row>
    <row r="12" spans="1:19" x14ac:dyDescent="0.25">
      <c r="A12" s="40">
        <v>3603</v>
      </c>
      <c r="B12" s="41" t="s">
        <v>17</v>
      </c>
      <c r="C12" s="42" t="s">
        <v>30</v>
      </c>
      <c r="D12" s="36">
        <v>3</v>
      </c>
      <c r="E12" s="36">
        <v>11</v>
      </c>
      <c r="F12" s="36">
        <v>9</v>
      </c>
      <c r="G12" s="36">
        <v>5</v>
      </c>
      <c r="H12" s="36">
        <v>6</v>
      </c>
      <c r="I12" s="36">
        <v>4</v>
      </c>
      <c r="J12" s="36">
        <v>4</v>
      </c>
      <c r="K12" s="36">
        <v>0</v>
      </c>
      <c r="L12" s="9">
        <f t="shared" si="0"/>
        <v>42</v>
      </c>
      <c r="M12" s="46">
        <v>0.52083333333333337</v>
      </c>
      <c r="N12" s="36"/>
      <c r="O12" s="44" t="s">
        <v>69</v>
      </c>
      <c r="P12" s="45">
        <v>5</v>
      </c>
    </row>
    <row r="13" spans="1:19" x14ac:dyDescent="0.25">
      <c r="A13" s="40">
        <v>3606</v>
      </c>
      <c r="B13" s="41" t="s">
        <v>16</v>
      </c>
      <c r="C13" s="42" t="s">
        <v>34</v>
      </c>
      <c r="D13" s="36">
        <v>3</v>
      </c>
      <c r="E13" s="36">
        <v>11</v>
      </c>
      <c r="F13" s="36">
        <v>5</v>
      </c>
      <c r="G13" s="36">
        <v>5</v>
      </c>
      <c r="H13" s="36">
        <v>4</v>
      </c>
      <c r="I13" s="36">
        <v>4</v>
      </c>
      <c r="J13" s="36">
        <v>1</v>
      </c>
      <c r="K13" s="36">
        <v>0</v>
      </c>
      <c r="L13" s="9">
        <f t="shared" si="0"/>
        <v>33</v>
      </c>
      <c r="M13" s="46">
        <v>0.59236111111111112</v>
      </c>
      <c r="N13" s="36"/>
      <c r="O13" s="44" t="s">
        <v>70</v>
      </c>
      <c r="P13" s="45">
        <v>6</v>
      </c>
    </row>
    <row r="14" spans="1:19" x14ac:dyDescent="0.25">
      <c r="A14" s="40">
        <v>3610</v>
      </c>
      <c r="B14" s="41" t="s">
        <v>37</v>
      </c>
      <c r="C14" s="42" t="s">
        <v>38</v>
      </c>
      <c r="D14" s="36">
        <v>3</v>
      </c>
      <c r="E14" s="36">
        <v>12</v>
      </c>
      <c r="F14" s="36">
        <v>10</v>
      </c>
      <c r="G14" s="48">
        <v>0</v>
      </c>
      <c r="H14" s="36">
        <v>1</v>
      </c>
      <c r="I14" s="36">
        <v>2</v>
      </c>
      <c r="J14" s="36">
        <v>1</v>
      </c>
      <c r="K14" s="36">
        <v>4</v>
      </c>
      <c r="L14" s="9">
        <f t="shared" si="0"/>
        <v>33</v>
      </c>
      <c r="M14" s="46">
        <v>0.51666666666666672</v>
      </c>
      <c r="N14" s="36"/>
      <c r="O14" s="44" t="s">
        <v>72</v>
      </c>
      <c r="P14" s="45">
        <v>7</v>
      </c>
    </row>
    <row r="15" spans="1:19" x14ac:dyDescent="0.25">
      <c r="A15" s="40">
        <v>3607</v>
      </c>
      <c r="B15" s="41" t="s">
        <v>35</v>
      </c>
      <c r="C15" s="42" t="s">
        <v>6</v>
      </c>
      <c r="D15" s="36">
        <v>3</v>
      </c>
      <c r="E15" s="36">
        <v>12</v>
      </c>
      <c r="F15" s="36">
        <v>5</v>
      </c>
      <c r="G15" s="48">
        <v>0</v>
      </c>
      <c r="H15" s="36">
        <v>1</v>
      </c>
      <c r="I15" s="36">
        <v>3</v>
      </c>
      <c r="J15" s="36">
        <v>4</v>
      </c>
      <c r="K15" s="36">
        <v>2</v>
      </c>
      <c r="L15" s="9">
        <f t="shared" si="0"/>
        <v>30</v>
      </c>
      <c r="M15" s="46">
        <v>0.6875</v>
      </c>
      <c r="N15" s="36"/>
      <c r="O15" s="44" t="s">
        <v>77</v>
      </c>
      <c r="P15" s="45">
        <v>8</v>
      </c>
    </row>
    <row r="16" spans="1:19" x14ac:dyDescent="0.25">
      <c r="A16" s="40">
        <v>3601</v>
      </c>
      <c r="B16" s="41" t="s">
        <v>28</v>
      </c>
      <c r="C16" s="42" t="s">
        <v>29</v>
      </c>
      <c r="D16" s="36">
        <v>3</v>
      </c>
      <c r="E16" s="36">
        <v>12</v>
      </c>
      <c r="F16" s="36">
        <v>10</v>
      </c>
      <c r="G16" s="36">
        <v>7</v>
      </c>
      <c r="H16" s="36">
        <v>11</v>
      </c>
      <c r="I16" s="36">
        <v>4</v>
      </c>
      <c r="J16" s="36">
        <v>5</v>
      </c>
      <c r="K16" s="36">
        <v>4</v>
      </c>
      <c r="L16" s="9">
        <f t="shared" si="0"/>
        <v>56</v>
      </c>
      <c r="M16" s="43">
        <v>0.51527777777777783</v>
      </c>
      <c r="N16" s="36"/>
      <c r="O16" s="44" t="s">
        <v>68</v>
      </c>
      <c r="P16" s="45">
        <v>2</v>
      </c>
    </row>
    <row r="17" spans="1:16" x14ac:dyDescent="0.25">
      <c r="A17" s="40">
        <v>3609</v>
      </c>
      <c r="B17" s="41" t="s">
        <v>15</v>
      </c>
      <c r="C17" s="42" t="s">
        <v>7</v>
      </c>
      <c r="D17" s="36">
        <v>3</v>
      </c>
      <c r="E17" s="36">
        <v>12</v>
      </c>
      <c r="F17" s="36">
        <v>10</v>
      </c>
      <c r="G17" s="36">
        <v>7</v>
      </c>
      <c r="H17" s="36">
        <v>11</v>
      </c>
      <c r="I17" s="36">
        <v>4</v>
      </c>
      <c r="J17" s="36">
        <v>5</v>
      </c>
      <c r="K17" s="36">
        <v>4</v>
      </c>
      <c r="L17" s="9">
        <f t="shared" si="0"/>
        <v>56</v>
      </c>
      <c r="M17" s="46">
        <v>0.46875</v>
      </c>
      <c r="N17" s="36"/>
      <c r="O17" s="44" t="s">
        <v>71</v>
      </c>
      <c r="P17" s="45">
        <v>1</v>
      </c>
    </row>
    <row r="18" spans="1:16" x14ac:dyDescent="0.25">
      <c r="A18" s="40">
        <v>3615</v>
      </c>
      <c r="B18" s="41" t="s">
        <v>43</v>
      </c>
      <c r="C18" s="42" t="s">
        <v>7</v>
      </c>
      <c r="D18" s="36">
        <v>3</v>
      </c>
      <c r="E18" s="36">
        <v>12</v>
      </c>
      <c r="F18" s="36">
        <v>10</v>
      </c>
      <c r="G18" s="36">
        <v>7</v>
      </c>
      <c r="H18" s="36">
        <v>7</v>
      </c>
      <c r="I18" s="36">
        <v>4</v>
      </c>
      <c r="J18" s="36">
        <v>4</v>
      </c>
      <c r="K18" s="36">
        <v>4</v>
      </c>
      <c r="L18" s="9">
        <f t="shared" si="0"/>
        <v>51</v>
      </c>
      <c r="M18" s="46">
        <v>0.61041666666666672</v>
      </c>
      <c r="N18" s="36"/>
      <c r="O18" s="44" t="s">
        <v>73</v>
      </c>
      <c r="P18" s="45">
        <v>3</v>
      </c>
    </row>
    <row r="19" spans="1:16" x14ac:dyDescent="0.25">
      <c r="A19" s="40">
        <v>3617</v>
      </c>
      <c r="B19" s="41" t="s">
        <v>45</v>
      </c>
      <c r="C19" s="42" t="s">
        <v>13</v>
      </c>
      <c r="D19" s="36">
        <v>3</v>
      </c>
      <c r="E19" s="36">
        <v>12</v>
      </c>
      <c r="F19" s="36">
        <v>10</v>
      </c>
      <c r="G19" s="36">
        <v>7</v>
      </c>
      <c r="H19" s="36">
        <v>11</v>
      </c>
      <c r="I19" s="36">
        <v>4</v>
      </c>
      <c r="J19" s="36">
        <v>5</v>
      </c>
      <c r="K19" s="36">
        <v>4</v>
      </c>
      <c r="L19" s="9">
        <f t="shared" si="0"/>
        <v>56</v>
      </c>
      <c r="M19" s="46">
        <v>0.46875</v>
      </c>
      <c r="N19" s="36"/>
      <c r="O19" s="44" t="s">
        <v>71</v>
      </c>
      <c r="P19" s="45">
        <v>1</v>
      </c>
    </row>
    <row r="20" spans="1:16" x14ac:dyDescent="0.25">
      <c r="F20" s="37"/>
      <c r="G20" s="37" t="s">
        <v>20</v>
      </c>
      <c r="H20" s="10">
        <v>29</v>
      </c>
    </row>
    <row r="21" spans="1:16" x14ac:dyDescent="0.25">
      <c r="C21" s="39"/>
      <c r="G21" s="37" t="s">
        <v>21</v>
      </c>
      <c r="H21" s="10">
        <f t="shared" ref="H21:H27" si="1">+H20+1</f>
        <v>30</v>
      </c>
    </row>
    <row r="22" spans="1:16" x14ac:dyDescent="0.25">
      <c r="G22" s="37" t="s">
        <v>22</v>
      </c>
      <c r="H22" s="10">
        <f t="shared" si="1"/>
        <v>31</v>
      </c>
    </row>
    <row r="23" spans="1:16" x14ac:dyDescent="0.25">
      <c r="G23" s="37" t="s">
        <v>23</v>
      </c>
      <c r="H23" s="10">
        <f t="shared" si="1"/>
        <v>32</v>
      </c>
    </row>
    <row r="24" spans="1:16" x14ac:dyDescent="0.25">
      <c r="G24" s="37" t="s">
        <v>24</v>
      </c>
      <c r="H24" s="10">
        <f t="shared" si="1"/>
        <v>33</v>
      </c>
    </row>
    <row r="25" spans="1:16" x14ac:dyDescent="0.25">
      <c r="G25" s="37" t="s">
        <v>25</v>
      </c>
      <c r="H25" s="10">
        <f>+H24+1</f>
        <v>34</v>
      </c>
    </row>
    <row r="26" spans="1:16" x14ac:dyDescent="0.25">
      <c r="G26" s="37" t="s">
        <v>26</v>
      </c>
      <c r="H26" s="10">
        <f t="shared" si="1"/>
        <v>35</v>
      </c>
    </row>
    <row r="27" spans="1:16" x14ac:dyDescent="0.25">
      <c r="G27" s="37" t="s">
        <v>27</v>
      </c>
      <c r="H27" s="10">
        <f t="shared" si="1"/>
        <v>36</v>
      </c>
    </row>
  </sheetData>
  <sortState xmlns:xlrd2="http://schemas.microsoft.com/office/spreadsheetml/2017/richdata2" ref="A7:S15">
    <sortCondition descending="1" ref="L7:L15"/>
    <sortCondition descending="1" ref="O7:O15"/>
  </sortState>
  <printOptions horizontalCentered="1"/>
  <pageMargins left="0.2" right="0.2" top="1" bottom="0.5" header="0.5" footer="0.5"/>
  <pageSetup orientation="landscape" horizontalDpi="4294967293" verticalDpi="4294967293" r:id="rId1"/>
  <headerFooter>
    <oddHeader>&amp;C&amp;"-,Bold"&amp;14&amp;A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8-Hour Results</vt:lpstr>
      <vt:lpstr>36-Hour Results</vt:lpstr>
      <vt:lpstr>'36-Hour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Jeff Leininger</cp:lastModifiedBy>
  <cp:lastPrinted>2018-01-27T21:59:44Z</cp:lastPrinted>
  <dcterms:created xsi:type="dcterms:W3CDTF">2016-05-22T01:23:56Z</dcterms:created>
  <dcterms:modified xsi:type="dcterms:W3CDTF">2019-01-21T14:19:35Z</dcterms:modified>
</cp:coreProperties>
</file>