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\Documents\ARGEORGIA.COM\1-Blue Ridge 2020\"/>
    </mc:Choice>
  </mc:AlternateContent>
  <xr:revisionPtr revIDLastSave="0" documentId="8_{30849335-35EE-4EBC-A256-24624E39E899}" xr6:coauthVersionLast="45" xr6:coauthVersionMax="45" xr10:uidLastSave="{00000000-0000-0000-0000-000000000000}"/>
  <bookViews>
    <workbookView xWindow="-120" yWindow="-120" windowWidth="51840" windowHeight="21240" xr2:uid="{242E8C30-3B9C-4F33-B173-85B45576D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8" i="1"/>
  <c r="I35" i="1"/>
  <c r="I29" i="1"/>
  <c r="I22" i="1"/>
  <c r="I14" i="1"/>
  <c r="I33" i="1"/>
  <c r="I18" i="1"/>
  <c r="I24" i="1"/>
  <c r="I12" i="1"/>
  <c r="I13" i="1"/>
  <c r="I23" i="1"/>
  <c r="I4" i="1"/>
  <c r="I5" i="1"/>
  <c r="I36" i="1"/>
  <c r="I41" i="1"/>
  <c r="I2" i="1"/>
  <c r="I30" i="1"/>
  <c r="I32" i="1"/>
  <c r="I34" i="1"/>
  <c r="I9" i="1"/>
  <c r="I28" i="1"/>
  <c r="I10" i="1"/>
  <c r="I40" i="1"/>
  <c r="I42" i="1"/>
  <c r="I17" i="1"/>
  <c r="I11" i="1"/>
  <c r="I19" i="1"/>
  <c r="I21" i="1"/>
  <c r="I47" i="1"/>
  <c r="I20" i="1"/>
  <c r="I25" i="1"/>
  <c r="I3" i="1"/>
  <c r="I26" i="1"/>
  <c r="I38" i="1"/>
  <c r="I15" i="1"/>
  <c r="I46" i="1"/>
  <c r="I6" i="1"/>
  <c r="I43" i="1"/>
  <c r="I16" i="1"/>
  <c r="I7" i="1"/>
  <c r="I39" i="1"/>
  <c r="I44" i="1"/>
  <c r="I27" i="1"/>
  <c r="I48" i="1"/>
  <c r="I37" i="1"/>
  <c r="I45" i="1"/>
</calcChain>
</file>

<file path=xl/sharedStrings.xml><?xml version="1.0" encoding="utf-8"?>
<sst xmlns="http://schemas.openxmlformats.org/spreadsheetml/2006/main" count="153" uniqueCount="112">
  <si>
    <t>BIB #</t>
  </si>
  <si>
    <t>TEAM NAME</t>
  </si>
  <si>
    <t>TEAM MEMBERS</t>
  </si>
  <si>
    <t>DIVISION</t>
  </si>
  <si>
    <t>NOTES</t>
  </si>
  <si>
    <t>Squirrel Squad</t>
  </si>
  <si>
    <t>Maria McKenna, Danny McKenna, Ryan Cummins</t>
  </si>
  <si>
    <t>Coed 3 Person</t>
  </si>
  <si>
    <t>Team Extreme</t>
  </si>
  <si>
    <t>Dale Davenport, William Hegwood, Heather Hays</t>
  </si>
  <si>
    <t>F3 Blacktop</t>
  </si>
  <si>
    <t>Aaron Groseclose, JJ Russell, Kyle Rand</t>
  </si>
  <si>
    <t>Open 3 Male</t>
  </si>
  <si>
    <t>F3 Happy Jack</t>
  </si>
  <si>
    <t>Brandon Nunnally, Marsh Duncan, Dwayne MacInnis</t>
  </si>
  <si>
    <t>F3 Red Dog Chick</t>
  </si>
  <si>
    <t>William Hunter, Eric Soos, Jordy Cassedy, Zach Taylor</t>
  </si>
  <si>
    <t>Open 4 Male</t>
  </si>
  <si>
    <t>F3 Wildcat</t>
  </si>
  <si>
    <t>Dale Burke, Ian Burke, Mark Harrington, Waylono Smith</t>
  </si>
  <si>
    <t>F3 The Wicked Witch</t>
  </si>
  <si>
    <t>Terry Price, Todd Bowker, Josh Neville, Mike Whitten</t>
  </si>
  <si>
    <t>When in Roam</t>
  </si>
  <si>
    <t>Zach Carter, Jeff Holloway, Justin Perkins</t>
  </si>
  <si>
    <t>When in Roam Deux</t>
  </si>
  <si>
    <t>Rusty Chadwick, Robert Bradham, Zach Griffith</t>
  </si>
  <si>
    <t>4 Busted Biscuits</t>
  </si>
  <si>
    <t>David Hall, Mark Walsh, Nick Christman, Petar Moskov</t>
  </si>
  <si>
    <t>Checkpoint Zero</t>
  </si>
  <si>
    <t>Susan Alderman, Michele Hobson, Kevin Manning</t>
  </si>
  <si>
    <t>Checkpoint Zero Deuces Wild</t>
  </si>
  <si>
    <t>Peter Jolles, Teresa Burke, Allen McAdams</t>
  </si>
  <si>
    <t>Explorers Undaunted</t>
  </si>
  <si>
    <t>Edward Parks, Bryan Gedney, Justin Arnold</t>
  </si>
  <si>
    <t>4 Twitches</t>
  </si>
  <si>
    <t>Brent McNew, Blake McNew, Jason Greulich, Mike Rodig</t>
  </si>
  <si>
    <t>Team Bright Byte</t>
  </si>
  <si>
    <t>Tim Abbot, Ivan Wademan, Mark Bell</t>
  </si>
  <si>
    <t>Tow Masters</t>
  </si>
  <si>
    <t>Tim Page, Marissa Pensa, Joe Petramale</t>
  </si>
  <si>
    <t>Adventure Maniacs A Team</t>
  </si>
  <si>
    <t>Ed Nicholson, Tom Nicholson</t>
  </si>
  <si>
    <t>Open 2 Male</t>
  </si>
  <si>
    <t>Adventure Maniacs Pro</t>
  </si>
  <si>
    <t>Sonia Rief, Laura Liobet, Jan Rief</t>
  </si>
  <si>
    <t>Two Thorns and a Tenderfoot</t>
  </si>
  <si>
    <t>Martin Carmichael, Brooke Carmichael,</t>
  </si>
  <si>
    <t>Coed 2 Person</t>
  </si>
  <si>
    <t>Taint So Bad</t>
  </si>
  <si>
    <t>McATTACK</t>
  </si>
  <si>
    <t>Dave McLendon, Meg McLendon</t>
  </si>
  <si>
    <t>VEO Racing</t>
  </si>
  <si>
    <t>Kenneth Wood, Charlys Shultz</t>
  </si>
  <si>
    <t>Mom Says This is Stupid</t>
  </si>
  <si>
    <t>Michelle McGlothlin, Liza Holmes, Josh Holmes, Chad Gillespie</t>
  </si>
  <si>
    <t>Coed 4 Person</t>
  </si>
  <si>
    <t>Send Help II</t>
  </si>
  <si>
    <t>Shana Garrett, Mindi Carroll, Sean Legg, Paul Heimeri</t>
  </si>
  <si>
    <t>NOLA Bros</t>
  </si>
  <si>
    <t>Charlie Baggett, Eric Melancon</t>
  </si>
  <si>
    <t>Privateer Chattanooga</t>
  </si>
  <si>
    <t>Jim Farmer, Susie Farmer</t>
  </si>
  <si>
    <t>Filthy Animals</t>
  </si>
  <si>
    <t>Jake Brewer, Jesse Brewer, Ben Brewer</t>
  </si>
  <si>
    <t>MacGruber Juiced 9 Mermaids</t>
  </si>
  <si>
    <t>Oneal Staples, Ryan Hicks, Matt Porth, Wes Baughcome</t>
  </si>
  <si>
    <t>Twin Power</t>
  </si>
  <si>
    <t>James Cole, Chris Cole</t>
  </si>
  <si>
    <t>Jeric</t>
  </si>
  <si>
    <t>Eric Graham, Jerry Vanek</t>
  </si>
  <si>
    <t>Apogee 18</t>
  </si>
  <si>
    <t>Shannon Greenhill, Paula Burks</t>
  </si>
  <si>
    <t>Open 2 Female</t>
  </si>
  <si>
    <t>Ghost Riders</t>
  </si>
  <si>
    <t>Jack Hamilton, Steve Smith</t>
  </si>
  <si>
    <t>MRC/Blue Light</t>
  </si>
  <si>
    <t>Shane Hagerman, Charlie Roberts</t>
  </si>
  <si>
    <t>Strong Like Bull</t>
  </si>
  <si>
    <t>Will Etherege, Brent Strength</t>
  </si>
  <si>
    <t>2 Dumb 2 Quit</t>
  </si>
  <si>
    <t>Kim Patterson, Brian Patterson</t>
  </si>
  <si>
    <t>Almost Good Enuff</t>
  </si>
  <si>
    <t>Ron Eaglin, Junos Reed, Bill Deen</t>
  </si>
  <si>
    <t>Mud Dogs</t>
  </si>
  <si>
    <t>Family</t>
  </si>
  <si>
    <t>The Endurance Hunter</t>
  </si>
  <si>
    <t>Still Lost</t>
  </si>
  <si>
    <t>Athens Mountain Racing</t>
  </si>
  <si>
    <t>John Dove</t>
  </si>
  <si>
    <t>Rad Rob</t>
  </si>
  <si>
    <t>Marshmallow</t>
  </si>
  <si>
    <t>Cobb Mobb</t>
  </si>
  <si>
    <t>Mantis</t>
  </si>
  <si>
    <t>Team Unbroken</t>
  </si>
  <si>
    <t>Solo</t>
  </si>
  <si>
    <t>Total CPS</t>
  </si>
  <si>
    <t>Trek PC</t>
  </si>
  <si>
    <t>Main PC</t>
  </si>
  <si>
    <t>Time</t>
  </si>
  <si>
    <t>Hunter Leininger</t>
  </si>
  <si>
    <t>Dan Kaufman, Jarrett Keim, Pat Chesser</t>
  </si>
  <si>
    <t>Michael Marshall</t>
  </si>
  <si>
    <t>Chris Cobb</t>
  </si>
  <si>
    <t>Hal Riley</t>
  </si>
  <si>
    <t>Andrew Wilson</t>
  </si>
  <si>
    <t>Rob Heffernan</t>
  </si>
  <si>
    <t>Roger Grizzell</t>
  </si>
  <si>
    <t>Kevin Brown</t>
  </si>
  <si>
    <t>DNF- Injury</t>
  </si>
  <si>
    <t>DNF- Dropped</t>
  </si>
  <si>
    <t>Overall Place</t>
  </si>
  <si>
    <t>Bryan Lindsey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</si>
</sst>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2" xfId="0" applyFont="1" applyFill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h:mm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D11FBF-18CB-4CED-B9BD-7F4F738FCB0A}" name="Table1" displayName="Table1" ref="B1:J48" totalsRowShown="0" headerRowDxfId="12" dataDxfId="10" headerRowBorderDxfId="11" tableBorderDxfId="9">
  <autoFilter ref="B1:J48" xr:uid="{B3DE2AB7-B86A-4C83-9A92-D96BA9C50E3B}"/>
  <sortState xmlns:xlrd2="http://schemas.microsoft.com/office/spreadsheetml/2017/richdata2" ref="B2:J48">
    <sortCondition descending="1" ref="I2:I48"/>
    <sortCondition ref="J2:J48"/>
    <sortCondition ref="B2:B48"/>
  </sortState>
  <tableColumns count="9">
    <tableColumn id="1" xr3:uid="{460F9235-7D77-4B89-BBCC-7F12A44B26F0}" name="BIB #" dataDxfId="8"/>
    <tableColumn id="2" xr3:uid="{AF798BA6-DCC7-40D6-8341-09A15623417B}" name="TEAM NAME" dataDxfId="7"/>
    <tableColumn id="3" xr3:uid="{32C6F163-F202-4360-925C-D60CFF4EFF63}" name="TEAM MEMBERS" dataDxfId="6"/>
    <tableColumn id="4" xr3:uid="{E1053210-EDC8-436E-A7F5-99E1EA9BC2D2}" name="DIVISION" dataDxfId="5"/>
    <tableColumn id="5" xr3:uid="{4F0892A8-CF57-4DBB-877F-BE6C54A63085}" name="NOTES" dataDxfId="4"/>
    <tableColumn id="6" xr3:uid="{7EF64F49-8374-4B73-8BFD-D6C7F7E151E0}" name="Trek PC" dataDxfId="3"/>
    <tableColumn id="10" xr3:uid="{DFE0CD8C-062B-475D-9CA5-FF9412B2F371}" name="Main PC" dataDxfId="2"/>
    <tableColumn id="7" xr3:uid="{985EE367-86AB-49B9-A6C9-9C9974BCBADD}" name="Total CPS" dataDxfId="1">
      <calculatedColumnFormula>+Table1[[#This Row],[Trek PC]]+Table1[[#This Row],[Main PC]]</calculatedColumnFormula>
    </tableColumn>
    <tableColumn id="9" xr3:uid="{4A66644B-A71A-4FF6-94C0-2E71980F3E90}" name="Ti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DC99-4550-4252-AFA3-7C6549E6E182}">
  <dimension ref="A1:J48"/>
  <sheetViews>
    <sheetView showGridLines="0" tabSelected="1" zoomScale="90" zoomScaleNormal="90" workbookViewId="0">
      <pane xSplit="2" ySplit="1" topLeftCell="C2" activePane="bottomRight" state="frozen"/>
      <selection pane="topRight" activeCell="B1" sqref="B1"/>
      <selection pane="bottomLeft" activeCell="A3" sqref="A3"/>
      <selection pane="bottomRight" activeCell="A28" sqref="A28"/>
    </sheetView>
  </sheetViews>
  <sheetFormatPr defaultColWidth="8.85546875" defaultRowHeight="15" x14ac:dyDescent="0.25"/>
  <cols>
    <col min="1" max="1" width="12.28515625" style="2" customWidth="1"/>
    <col min="2" max="2" width="11.28515625" style="2" customWidth="1"/>
    <col min="3" max="3" width="29" style="3" customWidth="1"/>
    <col min="4" max="4" width="51" style="3" customWidth="1"/>
    <col min="5" max="5" width="16.140625" style="3" customWidth="1"/>
    <col min="6" max="6" width="15.42578125" style="3" hidden="1" customWidth="1"/>
    <col min="7" max="7" width="12.5703125" style="2" customWidth="1"/>
    <col min="8" max="8" width="14.5703125" style="3" customWidth="1"/>
    <col min="9" max="9" width="16.42578125" style="2" customWidth="1"/>
    <col min="10" max="10" width="16.85546875" style="4" customWidth="1"/>
    <col min="11" max="11" width="19.28515625" style="3" customWidth="1"/>
    <col min="12" max="12" width="18.140625" style="3" customWidth="1"/>
    <col min="13" max="16384" width="8.85546875" style="3"/>
  </cols>
  <sheetData>
    <row r="1" spans="1:10" s="1" customFormat="1" x14ac:dyDescent="0.25">
      <c r="A1" s="14" t="s">
        <v>110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96</v>
      </c>
      <c r="H1" s="14" t="s">
        <v>97</v>
      </c>
      <c r="I1" s="14" t="s">
        <v>95</v>
      </c>
      <c r="J1" s="15" t="s">
        <v>98</v>
      </c>
    </row>
    <row r="2" spans="1:10" x14ac:dyDescent="0.25">
      <c r="A2" s="5">
        <v>1</v>
      </c>
      <c r="B2" s="5">
        <v>116</v>
      </c>
      <c r="C2" s="6" t="s">
        <v>36</v>
      </c>
      <c r="D2" s="6" t="s">
        <v>37</v>
      </c>
      <c r="E2" s="6" t="s">
        <v>12</v>
      </c>
      <c r="F2" s="5"/>
      <c r="G2" s="5">
        <v>7</v>
      </c>
      <c r="H2" s="5">
        <v>23</v>
      </c>
      <c r="I2" s="5">
        <f>+Table1[[#This Row],[Trek PC]]+Table1[[#This Row],[Main PC]]</f>
        <v>30</v>
      </c>
      <c r="J2" s="7">
        <v>0.26180555555555557</v>
      </c>
    </row>
    <row r="3" spans="1:10" x14ac:dyDescent="0.25">
      <c r="A3" s="5">
        <v>2</v>
      </c>
      <c r="B3" s="5">
        <v>135</v>
      </c>
      <c r="C3" s="6" t="s">
        <v>75</v>
      </c>
      <c r="D3" s="6" t="s">
        <v>76</v>
      </c>
      <c r="E3" s="6" t="s">
        <v>42</v>
      </c>
      <c r="F3" s="5"/>
      <c r="G3" s="5">
        <v>7</v>
      </c>
      <c r="H3" s="5">
        <v>23</v>
      </c>
      <c r="I3" s="5">
        <f>+Table1[[#This Row],[Trek PC]]+Table1[[#This Row],[Main PC]]</f>
        <v>30</v>
      </c>
      <c r="J3" s="7">
        <v>0.26527777777777778</v>
      </c>
    </row>
    <row r="4" spans="1:10" x14ac:dyDescent="0.25">
      <c r="A4" s="5">
        <v>3</v>
      </c>
      <c r="B4" s="5">
        <v>111</v>
      </c>
      <c r="C4" s="6" t="s">
        <v>28</v>
      </c>
      <c r="D4" s="6" t="s">
        <v>29</v>
      </c>
      <c r="E4" s="6" t="s">
        <v>7</v>
      </c>
      <c r="F4" s="5"/>
      <c r="G4" s="5">
        <v>7</v>
      </c>
      <c r="H4" s="5">
        <v>23</v>
      </c>
      <c r="I4" s="5">
        <f>+Table1[[#This Row],[Trek PC]]+Table1[[#This Row],[Main PC]]</f>
        <v>30</v>
      </c>
      <c r="J4" s="7">
        <v>0.27083333333333331</v>
      </c>
    </row>
    <row r="5" spans="1:10" x14ac:dyDescent="0.25">
      <c r="A5" s="5">
        <v>4</v>
      </c>
      <c r="B5" s="5">
        <v>112</v>
      </c>
      <c r="C5" s="6" t="s">
        <v>30</v>
      </c>
      <c r="D5" s="6" t="s">
        <v>31</v>
      </c>
      <c r="E5" s="6" t="s">
        <v>7</v>
      </c>
      <c r="F5" s="5"/>
      <c r="G5" s="5">
        <v>7</v>
      </c>
      <c r="H5" s="5">
        <v>23</v>
      </c>
      <c r="I5" s="5">
        <f>+Table1[[#This Row],[Trek PC]]+Table1[[#This Row],[Main PC]]</f>
        <v>30</v>
      </c>
      <c r="J5" s="7">
        <v>0.27083333333333331</v>
      </c>
    </row>
    <row r="6" spans="1:10" x14ac:dyDescent="0.25">
      <c r="A6" s="5">
        <v>5</v>
      </c>
      <c r="B6" s="5">
        <v>801</v>
      </c>
      <c r="C6" s="6" t="s">
        <v>85</v>
      </c>
      <c r="D6" s="6" t="s">
        <v>99</v>
      </c>
      <c r="E6" s="6" t="s">
        <v>94</v>
      </c>
      <c r="F6" s="6"/>
      <c r="G6" s="5">
        <v>7</v>
      </c>
      <c r="H6" s="5">
        <v>23</v>
      </c>
      <c r="I6" s="5">
        <f>+Table1[[#This Row],[Trek PC]]+Table1[[#This Row],[Main PC]]</f>
        <v>30</v>
      </c>
      <c r="J6" s="7">
        <v>0.29236111111111113</v>
      </c>
    </row>
    <row r="7" spans="1:10" x14ac:dyDescent="0.25">
      <c r="A7" s="5">
        <v>6</v>
      </c>
      <c r="B7" s="5">
        <v>805</v>
      </c>
      <c r="C7" s="6" t="s">
        <v>88</v>
      </c>
      <c r="D7" s="6" t="s">
        <v>88</v>
      </c>
      <c r="E7" s="6" t="s">
        <v>94</v>
      </c>
      <c r="F7" s="6"/>
      <c r="G7" s="5">
        <v>7</v>
      </c>
      <c r="H7" s="5">
        <v>23</v>
      </c>
      <c r="I7" s="5">
        <f>+Table1[[#This Row],[Trek PC]]+Table1[[#This Row],[Main PC]]</f>
        <v>30</v>
      </c>
      <c r="J7" s="7">
        <v>0.29444444444444445</v>
      </c>
    </row>
    <row r="8" spans="1:10" x14ac:dyDescent="0.25">
      <c r="A8" s="5">
        <v>7</v>
      </c>
      <c r="B8" s="5">
        <v>134</v>
      </c>
      <c r="C8" s="6" t="s">
        <v>73</v>
      </c>
      <c r="D8" s="6" t="s">
        <v>74</v>
      </c>
      <c r="E8" s="6" t="s">
        <v>42</v>
      </c>
      <c r="F8" s="5"/>
      <c r="G8" s="5">
        <v>7</v>
      </c>
      <c r="H8" s="5">
        <v>23</v>
      </c>
      <c r="I8" s="5">
        <f>+Table1[[#This Row],[Trek PC]]+Table1[[#This Row],[Main PC]]</f>
        <v>30</v>
      </c>
      <c r="J8" s="7">
        <v>0.30972222222222223</v>
      </c>
    </row>
    <row r="9" spans="1:10" x14ac:dyDescent="0.25">
      <c r="A9" s="5">
        <v>8</v>
      </c>
      <c r="B9" s="5">
        <v>122</v>
      </c>
      <c r="C9" s="6" t="s">
        <v>48</v>
      </c>
      <c r="D9" s="6" t="s">
        <v>100</v>
      </c>
      <c r="E9" s="6" t="s">
        <v>12</v>
      </c>
      <c r="F9" s="5"/>
      <c r="G9" s="5">
        <v>7</v>
      </c>
      <c r="H9" s="5">
        <v>23</v>
      </c>
      <c r="I9" s="5">
        <f>+Table1[[#This Row],[Trek PC]]+Table1[[#This Row],[Main PC]]</f>
        <v>30</v>
      </c>
      <c r="J9" s="7">
        <v>0.3298611111111111</v>
      </c>
    </row>
    <row r="10" spans="1:10" x14ac:dyDescent="0.25">
      <c r="A10" s="5">
        <v>9</v>
      </c>
      <c r="B10" s="5">
        <v>124</v>
      </c>
      <c r="C10" s="6" t="s">
        <v>51</v>
      </c>
      <c r="D10" s="6" t="s">
        <v>52</v>
      </c>
      <c r="E10" s="6" t="s">
        <v>42</v>
      </c>
      <c r="F10" s="5"/>
      <c r="G10" s="5">
        <v>7</v>
      </c>
      <c r="H10" s="5">
        <v>23</v>
      </c>
      <c r="I10" s="5">
        <f>+Table1[[#This Row],[Trek PC]]+Table1[[#This Row],[Main PC]]</f>
        <v>30</v>
      </c>
      <c r="J10" s="7">
        <v>0.33402777777777781</v>
      </c>
    </row>
    <row r="11" spans="1:10" x14ac:dyDescent="0.25">
      <c r="A11" s="5">
        <v>10</v>
      </c>
      <c r="B11" s="5">
        <v>128</v>
      </c>
      <c r="C11" s="6" t="s">
        <v>60</v>
      </c>
      <c r="D11" s="6" t="s">
        <v>61</v>
      </c>
      <c r="E11" s="6" t="s">
        <v>47</v>
      </c>
      <c r="F11" s="5"/>
      <c r="G11" s="5">
        <v>7</v>
      </c>
      <c r="H11" s="5">
        <v>23</v>
      </c>
      <c r="I11" s="5">
        <f>+Table1[[#This Row],[Trek PC]]+Table1[[#This Row],[Main PC]]</f>
        <v>30</v>
      </c>
      <c r="J11" s="7">
        <v>0.33611111111111108</v>
      </c>
    </row>
    <row r="12" spans="1:10" x14ac:dyDescent="0.25">
      <c r="A12" s="5">
        <v>11</v>
      </c>
      <c r="B12" s="5">
        <v>108</v>
      </c>
      <c r="C12" s="6" t="s">
        <v>22</v>
      </c>
      <c r="D12" s="6" t="s">
        <v>23</v>
      </c>
      <c r="E12" s="6" t="s">
        <v>12</v>
      </c>
      <c r="F12" s="5"/>
      <c r="G12" s="5">
        <v>7</v>
      </c>
      <c r="H12" s="5">
        <v>23</v>
      </c>
      <c r="I12" s="5">
        <f>+Table1[[#This Row],[Trek PC]]+Table1[[#This Row],[Main PC]]</f>
        <v>30</v>
      </c>
      <c r="J12" s="7">
        <v>0.34515046296296298</v>
      </c>
    </row>
    <row r="13" spans="1:10" x14ac:dyDescent="0.25">
      <c r="A13" s="5">
        <v>12</v>
      </c>
      <c r="B13" s="5">
        <v>109</v>
      </c>
      <c r="C13" s="6" t="s">
        <v>24</v>
      </c>
      <c r="D13" s="6" t="s">
        <v>25</v>
      </c>
      <c r="E13" s="6" t="s">
        <v>12</v>
      </c>
      <c r="F13" s="5"/>
      <c r="G13" s="5">
        <v>7</v>
      </c>
      <c r="H13" s="5">
        <v>23</v>
      </c>
      <c r="I13" s="5">
        <f>+Table1[[#This Row],[Trek PC]]+Table1[[#This Row],[Main PC]]</f>
        <v>30</v>
      </c>
      <c r="J13" s="7">
        <v>0.3454861111111111</v>
      </c>
    </row>
    <row r="14" spans="1:10" x14ac:dyDescent="0.25">
      <c r="A14" s="5">
        <v>13</v>
      </c>
      <c r="B14" s="5">
        <v>104</v>
      </c>
      <c r="C14" s="6" t="s">
        <v>13</v>
      </c>
      <c r="D14" s="6" t="s">
        <v>14</v>
      </c>
      <c r="E14" s="6" t="s">
        <v>12</v>
      </c>
      <c r="F14" s="5"/>
      <c r="G14" s="5">
        <v>7</v>
      </c>
      <c r="H14" s="5">
        <v>23</v>
      </c>
      <c r="I14" s="5">
        <f>+Table1[[#This Row],[Trek PC]]+Table1[[#This Row],[Main PC]]</f>
        <v>30</v>
      </c>
      <c r="J14" s="7">
        <v>0.3576388888888889</v>
      </c>
    </row>
    <row r="15" spans="1:10" x14ac:dyDescent="0.25">
      <c r="A15" s="5">
        <v>14</v>
      </c>
      <c r="B15" s="5">
        <v>138</v>
      </c>
      <c r="C15" s="6" t="s">
        <v>81</v>
      </c>
      <c r="D15" s="6" t="s">
        <v>82</v>
      </c>
      <c r="E15" s="6" t="s">
        <v>12</v>
      </c>
      <c r="F15" s="5"/>
      <c r="G15" s="5">
        <v>7</v>
      </c>
      <c r="H15" s="5">
        <v>23</v>
      </c>
      <c r="I15" s="5">
        <f>+Table1[[#This Row],[Trek PC]]+Table1[[#This Row],[Main PC]]</f>
        <v>30</v>
      </c>
      <c r="J15" s="7">
        <v>0.35833333333333334</v>
      </c>
    </row>
    <row r="16" spans="1:10" x14ac:dyDescent="0.25">
      <c r="A16" s="5">
        <v>15</v>
      </c>
      <c r="B16" s="5">
        <v>804</v>
      </c>
      <c r="C16" s="6" t="s">
        <v>87</v>
      </c>
      <c r="D16" s="6" t="s">
        <v>101</v>
      </c>
      <c r="E16" s="6" t="s">
        <v>94</v>
      </c>
      <c r="F16" s="6"/>
      <c r="G16" s="5">
        <v>7</v>
      </c>
      <c r="H16" s="5">
        <v>23</v>
      </c>
      <c r="I16" s="5">
        <f>+Table1[[#This Row],[Trek PC]]+Table1[[#This Row],[Main PC]]</f>
        <v>30</v>
      </c>
      <c r="J16" s="7">
        <v>0.37916666666666665</v>
      </c>
    </row>
    <row r="17" spans="1:10" x14ac:dyDescent="0.25">
      <c r="A17" s="5">
        <v>16</v>
      </c>
      <c r="B17" s="5">
        <v>127</v>
      </c>
      <c r="C17" s="6" t="s">
        <v>58</v>
      </c>
      <c r="D17" s="6" t="s">
        <v>59</v>
      </c>
      <c r="E17" s="6" t="s">
        <v>42</v>
      </c>
      <c r="F17" s="5"/>
      <c r="G17" s="5">
        <v>7</v>
      </c>
      <c r="H17" s="5">
        <v>23</v>
      </c>
      <c r="I17" s="5">
        <f>+Table1[[#This Row],[Trek PC]]+Table1[[#This Row],[Main PC]]</f>
        <v>30</v>
      </c>
      <c r="J17" s="7">
        <v>0.38750000000000001</v>
      </c>
    </row>
    <row r="18" spans="1:10" x14ac:dyDescent="0.25">
      <c r="A18" s="5">
        <v>17</v>
      </c>
      <c r="B18" s="5">
        <v>106</v>
      </c>
      <c r="C18" s="6" t="s">
        <v>18</v>
      </c>
      <c r="D18" s="6" t="s">
        <v>19</v>
      </c>
      <c r="E18" s="6" t="s">
        <v>17</v>
      </c>
      <c r="F18" s="5"/>
      <c r="G18" s="5">
        <v>7</v>
      </c>
      <c r="H18" s="5">
        <v>23</v>
      </c>
      <c r="I18" s="5">
        <f>+Table1[[#This Row],[Trek PC]]+Table1[[#This Row],[Main PC]]</f>
        <v>30</v>
      </c>
      <c r="J18" s="7">
        <v>0.39999999999999997</v>
      </c>
    </row>
    <row r="19" spans="1:10" x14ac:dyDescent="0.25">
      <c r="A19" s="5">
        <v>18</v>
      </c>
      <c r="B19" s="5">
        <v>129</v>
      </c>
      <c r="C19" s="6" t="s">
        <v>62</v>
      </c>
      <c r="D19" s="6" t="s">
        <v>63</v>
      </c>
      <c r="E19" s="6" t="s">
        <v>12</v>
      </c>
      <c r="F19" s="5"/>
      <c r="G19" s="5">
        <v>7</v>
      </c>
      <c r="H19" s="5">
        <v>23</v>
      </c>
      <c r="I19" s="5">
        <f>+Table1[[#This Row],[Trek PC]]+Table1[[#This Row],[Main PC]]</f>
        <v>30</v>
      </c>
      <c r="J19" s="7">
        <v>0.40486111111111112</v>
      </c>
    </row>
    <row r="20" spans="1:10" x14ac:dyDescent="0.25">
      <c r="A20" s="5">
        <v>19</v>
      </c>
      <c r="B20" s="5">
        <v>132</v>
      </c>
      <c r="C20" s="6" t="s">
        <v>68</v>
      </c>
      <c r="D20" s="6" t="s">
        <v>69</v>
      </c>
      <c r="E20" s="6" t="s">
        <v>42</v>
      </c>
      <c r="F20" s="5"/>
      <c r="G20" s="5">
        <v>7</v>
      </c>
      <c r="H20" s="5">
        <v>23</v>
      </c>
      <c r="I20" s="5">
        <f>+Table1[[#This Row],[Trek PC]]+Table1[[#This Row],[Main PC]]</f>
        <v>30</v>
      </c>
      <c r="J20" s="7">
        <v>0.41319444444444442</v>
      </c>
    </row>
    <row r="21" spans="1:10" x14ac:dyDescent="0.25">
      <c r="A21" s="5">
        <v>20</v>
      </c>
      <c r="B21" s="5">
        <v>130</v>
      </c>
      <c r="C21" s="6" t="s">
        <v>64</v>
      </c>
      <c r="D21" s="6" t="s">
        <v>65</v>
      </c>
      <c r="E21" s="6" t="s">
        <v>17</v>
      </c>
      <c r="F21" s="5"/>
      <c r="G21" s="5">
        <v>7</v>
      </c>
      <c r="H21" s="5">
        <v>23</v>
      </c>
      <c r="I21" s="5">
        <f>+Table1[[#This Row],[Trek PC]]+Table1[[#This Row],[Main PC]]</f>
        <v>30</v>
      </c>
      <c r="J21" s="7">
        <v>0.42222222222222222</v>
      </c>
    </row>
    <row r="22" spans="1:10" x14ac:dyDescent="0.25">
      <c r="A22" s="5">
        <v>21</v>
      </c>
      <c r="B22" s="5">
        <v>103</v>
      </c>
      <c r="C22" s="6" t="s">
        <v>10</v>
      </c>
      <c r="D22" s="6" t="s">
        <v>11</v>
      </c>
      <c r="E22" s="6" t="s">
        <v>12</v>
      </c>
      <c r="F22" s="5"/>
      <c r="G22" s="5">
        <v>7</v>
      </c>
      <c r="H22" s="5">
        <v>23</v>
      </c>
      <c r="I22" s="5">
        <f>+Table1[[#This Row],[Trek PC]]+Table1[[#This Row],[Main PC]]</f>
        <v>30</v>
      </c>
      <c r="J22" s="7">
        <v>0.44930555555555557</v>
      </c>
    </row>
    <row r="23" spans="1:10" x14ac:dyDescent="0.25">
      <c r="A23" s="5">
        <v>22</v>
      </c>
      <c r="B23" s="5">
        <v>110</v>
      </c>
      <c r="C23" s="6" t="s">
        <v>26</v>
      </c>
      <c r="D23" s="6" t="s">
        <v>27</v>
      </c>
      <c r="E23" s="6" t="s">
        <v>17</v>
      </c>
      <c r="F23" s="5"/>
      <c r="G23" s="5">
        <v>7</v>
      </c>
      <c r="H23" s="5">
        <v>23</v>
      </c>
      <c r="I23" s="5">
        <f>+Table1[[#This Row],[Trek PC]]+Table1[[#This Row],[Main PC]]</f>
        <v>30</v>
      </c>
      <c r="J23" s="7">
        <v>0.45833333333333331</v>
      </c>
    </row>
    <row r="24" spans="1:10" x14ac:dyDescent="0.25">
      <c r="A24" s="5">
        <v>23</v>
      </c>
      <c r="B24" s="5">
        <v>107</v>
      </c>
      <c r="C24" s="6" t="s">
        <v>20</v>
      </c>
      <c r="D24" s="6" t="s">
        <v>21</v>
      </c>
      <c r="E24" s="6" t="s">
        <v>17</v>
      </c>
      <c r="F24" s="5"/>
      <c r="G24" s="5">
        <v>7</v>
      </c>
      <c r="H24" s="5">
        <v>23</v>
      </c>
      <c r="I24" s="5">
        <f>+Table1[[#This Row],[Trek PC]]+Table1[[#This Row],[Main PC]]</f>
        <v>30</v>
      </c>
      <c r="J24" s="7">
        <v>0.45902777777777781</v>
      </c>
    </row>
    <row r="25" spans="1:10" x14ac:dyDescent="0.25">
      <c r="A25" s="5">
        <v>24</v>
      </c>
      <c r="B25" s="5">
        <v>133</v>
      </c>
      <c r="C25" s="6" t="s">
        <v>70</v>
      </c>
      <c r="D25" s="6" t="s">
        <v>71</v>
      </c>
      <c r="E25" s="6" t="s">
        <v>72</v>
      </c>
      <c r="F25" s="5"/>
      <c r="G25" s="5">
        <v>7</v>
      </c>
      <c r="H25" s="5">
        <v>23</v>
      </c>
      <c r="I25" s="5">
        <f>+Table1[[#This Row],[Trek PC]]+Table1[[#This Row],[Main PC]]</f>
        <v>30</v>
      </c>
      <c r="J25" s="7">
        <v>0.47430555555555554</v>
      </c>
    </row>
    <row r="26" spans="1:10" x14ac:dyDescent="0.25">
      <c r="A26" s="5">
        <v>25</v>
      </c>
      <c r="B26" s="5">
        <v>136</v>
      </c>
      <c r="C26" s="6" t="s">
        <v>77</v>
      </c>
      <c r="D26" s="6" t="s">
        <v>78</v>
      </c>
      <c r="E26" s="6" t="s">
        <v>42</v>
      </c>
      <c r="F26" s="5"/>
      <c r="G26" s="5">
        <v>7</v>
      </c>
      <c r="H26" s="5">
        <v>23</v>
      </c>
      <c r="I26" s="5">
        <f>+Table1[[#This Row],[Trek PC]]+Table1[[#This Row],[Main PC]]</f>
        <v>30</v>
      </c>
      <c r="J26" s="7">
        <v>0.48194444444444445</v>
      </c>
    </row>
    <row r="27" spans="1:10" x14ac:dyDescent="0.25">
      <c r="A27" s="5">
        <v>26</v>
      </c>
      <c r="B27" s="5">
        <v>810</v>
      </c>
      <c r="C27" s="8" t="s">
        <v>91</v>
      </c>
      <c r="D27" s="6" t="s">
        <v>102</v>
      </c>
      <c r="E27" s="6" t="s">
        <v>94</v>
      </c>
      <c r="F27" s="6"/>
      <c r="G27" s="5">
        <v>7</v>
      </c>
      <c r="H27" s="5">
        <v>22</v>
      </c>
      <c r="I27" s="5">
        <f>+Table1[[#This Row],[Trek PC]]+Table1[[#This Row],[Main PC]]</f>
        <v>29</v>
      </c>
      <c r="J27" s="7">
        <v>0.41597222222222219</v>
      </c>
    </row>
    <row r="28" spans="1:10" x14ac:dyDescent="0.25">
      <c r="A28" s="5">
        <v>27</v>
      </c>
      <c r="B28" s="5">
        <v>123</v>
      </c>
      <c r="C28" s="6" t="s">
        <v>49</v>
      </c>
      <c r="D28" s="6" t="s">
        <v>50</v>
      </c>
      <c r="E28" s="6" t="s">
        <v>47</v>
      </c>
      <c r="F28" s="5"/>
      <c r="G28" s="5">
        <v>7</v>
      </c>
      <c r="H28" s="5">
        <v>22</v>
      </c>
      <c r="I28" s="5">
        <f>+Table1[[#This Row],[Trek PC]]+Table1[[#This Row],[Main PC]]</f>
        <v>29</v>
      </c>
      <c r="J28" s="7">
        <v>0.44444444444444442</v>
      </c>
    </row>
    <row r="29" spans="1:10" x14ac:dyDescent="0.25">
      <c r="A29" s="5">
        <v>28</v>
      </c>
      <c r="B29" s="5">
        <v>102</v>
      </c>
      <c r="C29" s="6" t="s">
        <v>8</v>
      </c>
      <c r="D29" s="6" t="s">
        <v>9</v>
      </c>
      <c r="E29" s="6" t="s">
        <v>7</v>
      </c>
      <c r="F29" s="5"/>
      <c r="G29" s="5">
        <v>7</v>
      </c>
      <c r="H29" s="5">
        <v>22</v>
      </c>
      <c r="I29" s="5">
        <f>+Table1[[#This Row],[Trek PC]]+Table1[[#This Row],[Main PC]]</f>
        <v>29</v>
      </c>
      <c r="J29" s="7">
        <v>0.45</v>
      </c>
    </row>
    <row r="30" spans="1:10" x14ac:dyDescent="0.25">
      <c r="A30" s="5">
        <v>29</v>
      </c>
      <c r="B30" s="5">
        <v>117</v>
      </c>
      <c r="C30" s="6" t="s">
        <v>38</v>
      </c>
      <c r="D30" s="6" t="s">
        <v>39</v>
      </c>
      <c r="E30" s="6" t="s">
        <v>7</v>
      </c>
      <c r="F30" s="5"/>
      <c r="G30" s="5">
        <v>7</v>
      </c>
      <c r="H30" s="5">
        <v>21</v>
      </c>
      <c r="I30" s="5">
        <f>+Table1[[#This Row],[Trek PC]]+Table1[[#This Row],[Main PC]]</f>
        <v>28</v>
      </c>
      <c r="J30" s="7">
        <v>0.40208333333333335</v>
      </c>
    </row>
    <row r="31" spans="1:10" x14ac:dyDescent="0.25">
      <c r="A31" s="5">
        <v>30</v>
      </c>
      <c r="B31" s="5">
        <v>118</v>
      </c>
      <c r="C31" s="6" t="s">
        <v>40</v>
      </c>
      <c r="D31" s="6" t="s">
        <v>41</v>
      </c>
      <c r="E31" s="6" t="s">
        <v>42</v>
      </c>
      <c r="F31" s="5"/>
      <c r="G31" s="5">
        <v>7</v>
      </c>
      <c r="H31" s="5">
        <v>21</v>
      </c>
      <c r="I31" s="5">
        <f>+Table1[[#This Row],[Trek PC]]+Table1[[#This Row],[Main PC]]</f>
        <v>28</v>
      </c>
      <c r="J31" s="7">
        <v>0.42501157407407408</v>
      </c>
    </row>
    <row r="32" spans="1:10" x14ac:dyDescent="0.25">
      <c r="A32" s="5">
        <v>31</v>
      </c>
      <c r="B32" s="5">
        <v>119</v>
      </c>
      <c r="C32" s="6" t="s">
        <v>43</v>
      </c>
      <c r="D32" s="6" t="s">
        <v>44</v>
      </c>
      <c r="E32" s="6" t="s">
        <v>7</v>
      </c>
      <c r="F32" s="5"/>
      <c r="G32" s="5">
        <v>7</v>
      </c>
      <c r="H32" s="5">
        <v>21</v>
      </c>
      <c r="I32" s="5">
        <f>+Table1[[#This Row],[Trek PC]]+Table1[[#This Row],[Main PC]]</f>
        <v>28</v>
      </c>
      <c r="J32" s="7">
        <v>0.42502314814814812</v>
      </c>
    </row>
    <row r="33" spans="1:10" x14ac:dyDescent="0.25">
      <c r="A33" s="5">
        <v>32</v>
      </c>
      <c r="B33" s="5">
        <v>105</v>
      </c>
      <c r="C33" s="6" t="s">
        <v>15</v>
      </c>
      <c r="D33" s="6" t="s">
        <v>16</v>
      </c>
      <c r="E33" s="6" t="s">
        <v>17</v>
      </c>
      <c r="F33" s="5"/>
      <c r="G33" s="5">
        <v>7</v>
      </c>
      <c r="H33" s="5">
        <v>20</v>
      </c>
      <c r="I33" s="5">
        <f>+Table1[[#This Row],[Trek PC]]+Table1[[#This Row],[Main PC]]</f>
        <v>27</v>
      </c>
      <c r="J33" s="7">
        <v>0.42363425925925924</v>
      </c>
    </row>
    <row r="34" spans="1:10" x14ac:dyDescent="0.25">
      <c r="A34" s="5">
        <v>33</v>
      </c>
      <c r="B34" s="5">
        <v>121</v>
      </c>
      <c r="C34" s="6" t="s">
        <v>45</v>
      </c>
      <c r="D34" s="6" t="s">
        <v>46</v>
      </c>
      <c r="E34" s="6" t="s">
        <v>47</v>
      </c>
      <c r="F34" s="5"/>
      <c r="G34" s="5">
        <v>7</v>
      </c>
      <c r="H34" s="5">
        <v>17</v>
      </c>
      <c r="I34" s="5">
        <f>+Table1[[#This Row],[Trek PC]]+Table1[[#This Row],[Main PC]]</f>
        <v>24</v>
      </c>
      <c r="J34" s="7">
        <v>0.4777777777777778</v>
      </c>
    </row>
    <row r="35" spans="1:10" x14ac:dyDescent="0.25">
      <c r="A35" s="5">
        <v>34</v>
      </c>
      <c r="B35" s="5">
        <v>101</v>
      </c>
      <c r="C35" s="6" t="s">
        <v>5</v>
      </c>
      <c r="D35" s="6" t="s">
        <v>6</v>
      </c>
      <c r="E35" s="6" t="s">
        <v>7</v>
      </c>
      <c r="F35" s="5"/>
      <c r="G35" s="5">
        <v>7</v>
      </c>
      <c r="H35" s="5">
        <v>15</v>
      </c>
      <c r="I35" s="5">
        <f>+Table1[[#This Row],[Trek PC]]+Table1[[#This Row],[Main PC]]</f>
        <v>22</v>
      </c>
      <c r="J35" s="7">
        <v>0.4236226851851852</v>
      </c>
    </row>
    <row r="36" spans="1:10" x14ac:dyDescent="0.25">
      <c r="A36" s="5">
        <v>35</v>
      </c>
      <c r="B36" s="5">
        <v>113</v>
      </c>
      <c r="C36" s="6" t="s">
        <v>32</v>
      </c>
      <c r="D36" s="6" t="s">
        <v>33</v>
      </c>
      <c r="E36" s="6" t="s">
        <v>12</v>
      </c>
      <c r="F36" s="5"/>
      <c r="G36" s="5">
        <v>7</v>
      </c>
      <c r="H36" s="5">
        <v>14</v>
      </c>
      <c r="I36" s="5">
        <f>+Table1[[#This Row],[Trek PC]]+Table1[[#This Row],[Main PC]]</f>
        <v>21</v>
      </c>
      <c r="J36" s="7">
        <v>0.44791666666666669</v>
      </c>
    </row>
    <row r="37" spans="1:10" x14ac:dyDescent="0.25">
      <c r="A37" s="5">
        <v>36</v>
      </c>
      <c r="B37" s="5">
        <v>815</v>
      </c>
      <c r="C37" s="8" t="s">
        <v>93</v>
      </c>
      <c r="D37" s="6" t="s">
        <v>103</v>
      </c>
      <c r="E37" s="6" t="s">
        <v>94</v>
      </c>
      <c r="F37" s="6"/>
      <c r="G37" s="5">
        <v>7</v>
      </c>
      <c r="H37" s="5">
        <v>13</v>
      </c>
      <c r="I37" s="5">
        <f>+Table1[[#This Row],[Trek PC]]+Table1[[#This Row],[Main PC]]</f>
        <v>20</v>
      </c>
      <c r="J37" s="7">
        <v>0.42222222222222222</v>
      </c>
    </row>
    <row r="38" spans="1:10" x14ac:dyDescent="0.25">
      <c r="A38" s="5">
        <v>37</v>
      </c>
      <c r="B38" s="5">
        <v>137</v>
      </c>
      <c r="C38" s="6" t="s">
        <v>79</v>
      </c>
      <c r="D38" s="6" t="s">
        <v>80</v>
      </c>
      <c r="E38" s="6" t="s">
        <v>47</v>
      </c>
      <c r="F38" s="5"/>
      <c r="G38" s="5">
        <v>2</v>
      </c>
      <c r="H38" s="5">
        <v>18</v>
      </c>
      <c r="I38" s="5">
        <f>+Table1[[#This Row],[Trek PC]]+Table1[[#This Row],[Main PC]]</f>
        <v>20</v>
      </c>
      <c r="J38" s="7">
        <v>0.44236111111111115</v>
      </c>
    </row>
    <row r="39" spans="1:10" x14ac:dyDescent="0.25">
      <c r="A39" s="5">
        <v>38</v>
      </c>
      <c r="B39" s="5">
        <v>806</v>
      </c>
      <c r="C39" s="6" t="s">
        <v>89</v>
      </c>
      <c r="D39" s="6" t="s">
        <v>105</v>
      </c>
      <c r="E39" s="6" t="s">
        <v>94</v>
      </c>
      <c r="F39" s="6"/>
      <c r="G39" s="5">
        <v>2</v>
      </c>
      <c r="H39" s="5">
        <v>18</v>
      </c>
      <c r="I39" s="5">
        <f>+Table1[[#This Row],[Trek PC]]+Table1[[#This Row],[Main PC]]</f>
        <v>20</v>
      </c>
      <c r="J39" s="7">
        <v>0.4465277777777778</v>
      </c>
    </row>
    <row r="40" spans="1:10" x14ac:dyDescent="0.25">
      <c r="A40" s="5">
        <v>39</v>
      </c>
      <c r="B40" s="5">
        <v>125</v>
      </c>
      <c r="C40" s="6" t="s">
        <v>53</v>
      </c>
      <c r="D40" s="6" t="s">
        <v>54</v>
      </c>
      <c r="E40" s="6" t="s">
        <v>55</v>
      </c>
      <c r="F40" s="5"/>
      <c r="G40" s="5">
        <v>3</v>
      </c>
      <c r="H40" s="5">
        <v>16</v>
      </c>
      <c r="I40" s="5">
        <f>+Table1[[#This Row],[Trek PC]]+Table1[[#This Row],[Main PC]]</f>
        <v>19</v>
      </c>
      <c r="J40" s="7">
        <v>0.43402777777777773</v>
      </c>
    </row>
    <row r="41" spans="1:10" x14ac:dyDescent="0.25">
      <c r="A41" s="5">
        <v>40</v>
      </c>
      <c r="B41" s="5">
        <v>114</v>
      </c>
      <c r="C41" s="6" t="s">
        <v>34</v>
      </c>
      <c r="D41" s="6" t="s">
        <v>35</v>
      </c>
      <c r="E41" s="6" t="s">
        <v>17</v>
      </c>
      <c r="F41" s="5"/>
      <c r="G41" s="5">
        <v>5</v>
      </c>
      <c r="H41" s="5">
        <v>12</v>
      </c>
      <c r="I41" s="5">
        <f>+Table1[[#This Row],[Trek PC]]+Table1[[#This Row],[Main PC]]</f>
        <v>17</v>
      </c>
      <c r="J41" s="7">
        <v>0.47569444444444442</v>
      </c>
    </row>
    <row r="42" spans="1:10" x14ac:dyDescent="0.25">
      <c r="A42" s="5">
        <v>41</v>
      </c>
      <c r="B42" s="5">
        <v>126</v>
      </c>
      <c r="C42" s="6" t="s">
        <v>56</v>
      </c>
      <c r="D42" s="6" t="s">
        <v>57</v>
      </c>
      <c r="E42" s="6" t="s">
        <v>55</v>
      </c>
      <c r="F42" s="5"/>
      <c r="G42" s="5">
        <v>7</v>
      </c>
      <c r="H42" s="5">
        <v>7</v>
      </c>
      <c r="I42" s="5">
        <f>+Table1[[#This Row],[Trek PC]]+Table1[[#This Row],[Main PC]]</f>
        <v>14</v>
      </c>
      <c r="J42" s="7">
        <v>0.36874999999999997</v>
      </c>
    </row>
    <row r="43" spans="1:10" x14ac:dyDescent="0.25">
      <c r="A43" s="5">
        <v>42</v>
      </c>
      <c r="B43" s="5">
        <v>803</v>
      </c>
      <c r="C43" s="6" t="s">
        <v>86</v>
      </c>
      <c r="D43" s="6" t="s">
        <v>104</v>
      </c>
      <c r="E43" s="6" t="s">
        <v>94</v>
      </c>
      <c r="F43" s="6"/>
      <c r="G43" s="5">
        <v>4</v>
      </c>
      <c r="H43" s="5">
        <v>7</v>
      </c>
      <c r="I43" s="5">
        <f>+Table1[[#This Row],[Trek PC]]+Table1[[#This Row],[Main PC]]</f>
        <v>11</v>
      </c>
      <c r="J43" s="7">
        <v>0.42430555555555555</v>
      </c>
    </row>
    <row r="44" spans="1:10" x14ac:dyDescent="0.25">
      <c r="A44" s="5">
        <v>43</v>
      </c>
      <c r="B44" s="5">
        <v>808</v>
      </c>
      <c r="C44" s="6" t="s">
        <v>90</v>
      </c>
      <c r="D44" s="6" t="s">
        <v>106</v>
      </c>
      <c r="E44" s="6" t="s">
        <v>94</v>
      </c>
      <c r="F44" s="6"/>
      <c r="G44" s="5">
        <v>3</v>
      </c>
      <c r="H44" s="5">
        <v>6</v>
      </c>
      <c r="I44" s="5">
        <f>+Table1[[#This Row],[Trek PC]]+Table1[[#This Row],[Main PC]]</f>
        <v>9</v>
      </c>
      <c r="J44" s="7">
        <v>0.44097222222222227</v>
      </c>
    </row>
    <row r="45" spans="1:10" x14ac:dyDescent="0.25">
      <c r="A45" s="5">
        <v>44</v>
      </c>
      <c r="B45" s="5">
        <v>816</v>
      </c>
      <c r="C45" s="6" t="s">
        <v>111</v>
      </c>
      <c r="D45" s="6" t="s">
        <v>111</v>
      </c>
      <c r="E45" s="6" t="s">
        <v>94</v>
      </c>
      <c r="F45" s="6"/>
      <c r="G45" s="5">
        <v>7</v>
      </c>
      <c r="H45" s="5"/>
      <c r="I45" s="5">
        <f>+Table1[[#This Row],[Trek PC]]+Table1[[#This Row],[Main PC]]</f>
        <v>7</v>
      </c>
      <c r="J45" s="7"/>
    </row>
    <row r="46" spans="1:10" x14ac:dyDescent="0.25">
      <c r="A46" s="5">
        <v>45</v>
      </c>
      <c r="B46" s="9">
        <v>139</v>
      </c>
      <c r="C46" s="10" t="s">
        <v>83</v>
      </c>
      <c r="D46" s="11" t="s">
        <v>84</v>
      </c>
      <c r="E46" s="6" t="s">
        <v>55</v>
      </c>
      <c r="F46" s="11"/>
      <c r="G46" s="9">
        <v>0</v>
      </c>
      <c r="H46" s="9">
        <v>5</v>
      </c>
      <c r="I46" s="9">
        <f>+Table1[[#This Row],[Trek PC]]+Table1[[#This Row],[Main PC]]</f>
        <v>5</v>
      </c>
      <c r="J46" s="12">
        <v>0.46666666666666662</v>
      </c>
    </row>
    <row r="47" spans="1:10" x14ac:dyDescent="0.25">
      <c r="A47" s="5">
        <v>46</v>
      </c>
      <c r="B47" s="9">
        <v>131</v>
      </c>
      <c r="C47" s="10" t="s">
        <v>66</v>
      </c>
      <c r="D47" s="11" t="s">
        <v>67</v>
      </c>
      <c r="E47" s="6" t="s">
        <v>42</v>
      </c>
      <c r="F47" s="9"/>
      <c r="G47" s="9"/>
      <c r="H47" s="9">
        <v>0</v>
      </c>
      <c r="I47" s="9">
        <f>+Table1[[#This Row],[Trek PC]]+Table1[[#This Row],[Main PC]]</f>
        <v>0</v>
      </c>
      <c r="J47" s="12" t="s">
        <v>109</v>
      </c>
    </row>
    <row r="48" spans="1:10" x14ac:dyDescent="0.25">
      <c r="A48" s="5">
        <v>48</v>
      </c>
      <c r="B48" s="9">
        <v>812</v>
      </c>
      <c r="C48" s="13" t="s">
        <v>92</v>
      </c>
      <c r="D48" s="11" t="s">
        <v>107</v>
      </c>
      <c r="E48" s="6" t="s">
        <v>94</v>
      </c>
      <c r="F48" s="11"/>
      <c r="G48" s="9"/>
      <c r="H48" s="9">
        <v>0</v>
      </c>
      <c r="I48" s="9">
        <f>+Table1[[#This Row],[Trek PC]]+Table1[[#This Row],[Main PC]]</f>
        <v>0</v>
      </c>
      <c r="J48" s="12" t="s">
        <v>108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 man</dc:creator>
  <cp:lastModifiedBy>Jeff</cp:lastModifiedBy>
  <dcterms:created xsi:type="dcterms:W3CDTF">2020-06-20T18:03:37Z</dcterms:created>
  <dcterms:modified xsi:type="dcterms:W3CDTF">2020-06-22T14:03:03Z</dcterms:modified>
</cp:coreProperties>
</file>